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Clive\Desktop\TPAT RAs\"/>
    </mc:Choice>
  </mc:AlternateContent>
  <xr:revisionPtr revIDLastSave="0" documentId="13_ncr:1_{2AC3450F-0045-4ED9-B79F-40F7C3387E56}" xr6:coauthVersionLast="37" xr6:coauthVersionMax="37" xr10:uidLastSave="{00000000-0000-0000-0000-000000000000}"/>
  <bookViews>
    <workbookView xWindow="360" yWindow="105" windowWidth="15315" windowHeight="5700" xr2:uid="{00000000-000D-0000-FFFF-FFFF00000000}"/>
  </bookViews>
  <sheets>
    <sheet name="Risk Assessment" sheetId="1" r:id="rId1"/>
    <sheet name="Risk" sheetId="4" r:id="rId2"/>
    <sheet name="Instructions" sheetId="5" r:id="rId3"/>
    <sheet name="Lookup" sheetId="2" state="hidden" r:id="rId4"/>
  </sheets>
  <definedNames>
    <definedName name="_xlnm.Print_Area" localSheetId="0">'Risk Assessment'!$B$1:$G$27</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1" i="1" l="1"/>
  <c r="J12" i="1"/>
  <c r="J13" i="1"/>
  <c r="J14" i="1"/>
  <c r="J15" i="1"/>
  <c r="J16" i="1"/>
  <c r="J17" i="1"/>
  <c r="J18" i="1"/>
  <c r="J19" i="1"/>
  <c r="I13" i="1"/>
  <c r="I14" i="1"/>
  <c r="I15" i="1"/>
  <c r="I16" i="1"/>
  <c r="I17" i="1"/>
  <c r="K15" i="1" l="1"/>
  <c r="F15" i="1" s="1"/>
  <c r="K16" i="1"/>
  <c r="F16" i="1" s="1"/>
  <c r="K14" i="1"/>
  <c r="F14" i="1" s="1"/>
  <c r="K13" i="1"/>
  <c r="F13" i="1" s="1"/>
  <c r="I18" i="1"/>
  <c r="K18" i="1" s="1"/>
  <c r="F18" i="1" s="1"/>
  <c r="I19" i="1"/>
  <c r="K19" i="1" s="1"/>
  <c r="F19" i="1" s="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I101" i="1"/>
  <c r="J101" i="1"/>
  <c r="I102" i="1"/>
  <c r="J102" i="1"/>
  <c r="I103" i="1"/>
  <c r="J103" i="1"/>
  <c r="I104" i="1"/>
  <c r="J104"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127" i="1"/>
  <c r="J127" i="1"/>
  <c r="I11" i="1"/>
  <c r="K11" i="1" s="1"/>
  <c r="F11" i="1" s="1"/>
  <c r="I12" i="1"/>
  <c r="K12" i="1" s="1"/>
  <c r="F12" i="1" s="1"/>
  <c r="J10" i="1"/>
  <c r="I10" i="1"/>
  <c r="K17" i="1"/>
  <c r="F17" i="1" s="1"/>
  <c r="K103" i="1" l="1"/>
  <c r="K52" i="1"/>
  <c r="K116" i="1"/>
  <c r="K96" i="1"/>
  <c r="K84" i="1"/>
  <c r="K48" i="1"/>
  <c r="K88" i="1"/>
  <c r="K40" i="1"/>
  <c r="K99" i="1"/>
  <c r="K75" i="1"/>
  <c r="K71" i="1"/>
  <c r="K51" i="1"/>
  <c r="K100" i="1"/>
  <c r="K72" i="1"/>
  <c r="K64" i="1"/>
  <c r="K56" i="1"/>
  <c r="K122" i="1"/>
  <c r="K90" i="1"/>
  <c r="K70" i="1"/>
  <c r="K58" i="1"/>
  <c r="K46" i="1"/>
  <c r="K112" i="1"/>
  <c r="K104" i="1"/>
  <c r="K68" i="1"/>
  <c r="K60" i="1"/>
  <c r="K44" i="1"/>
  <c r="K36" i="1"/>
  <c r="K113" i="1"/>
  <c r="K105" i="1"/>
  <c r="K101" i="1"/>
  <c r="K97" i="1"/>
  <c r="K89" i="1"/>
  <c r="K85" i="1"/>
  <c r="K81" i="1"/>
  <c r="K77" i="1"/>
  <c r="K69" i="1"/>
  <c r="K65" i="1"/>
  <c r="K61" i="1"/>
  <c r="K53" i="1"/>
  <c r="K45" i="1"/>
  <c r="K41" i="1"/>
  <c r="K37" i="1"/>
  <c r="K33" i="1"/>
  <c r="K92" i="1"/>
  <c r="K119" i="1"/>
  <c r="K120" i="1"/>
  <c r="K127" i="1"/>
  <c r="K123" i="1"/>
  <c r="K115" i="1"/>
  <c r="K111" i="1"/>
  <c r="K107" i="1"/>
  <c r="K95" i="1"/>
  <c r="K87" i="1"/>
  <c r="K83" i="1"/>
  <c r="K79" i="1"/>
  <c r="K59" i="1"/>
  <c r="K55" i="1"/>
  <c r="K47" i="1"/>
  <c r="K39" i="1"/>
  <c r="K35" i="1"/>
  <c r="K10" i="1"/>
  <c r="F10" i="1" s="1"/>
  <c r="K73" i="1"/>
  <c r="K57" i="1"/>
  <c r="K124" i="1"/>
  <c r="K108" i="1"/>
  <c r="K80" i="1"/>
  <c r="K76" i="1"/>
  <c r="K32" i="1"/>
  <c r="K126" i="1"/>
  <c r="K91" i="1"/>
  <c r="K67" i="1"/>
  <c r="K63" i="1"/>
  <c r="K43" i="1"/>
  <c r="K38" i="1"/>
  <c r="K42" i="1"/>
  <c r="K62" i="1"/>
  <c r="K117" i="1"/>
  <c r="K110" i="1"/>
  <c r="K98" i="1"/>
  <c r="K82" i="1"/>
  <c r="K66" i="1"/>
  <c r="K54" i="1"/>
  <c r="K118" i="1"/>
  <c r="K102" i="1"/>
  <c r="K86" i="1"/>
  <c r="K125" i="1"/>
  <c r="K121" i="1"/>
  <c r="K109" i="1"/>
  <c r="K93" i="1"/>
  <c r="K49" i="1"/>
  <c r="K106" i="1"/>
  <c r="K78" i="1"/>
  <c r="K34" i="1"/>
  <c r="K114" i="1"/>
  <c r="K94" i="1"/>
  <c r="K74" i="1"/>
  <c r="K50" i="1"/>
  <c r="K31" i="1"/>
  <c r="K30" i="1"/>
  <c r="K29" i="1"/>
  <c r="K28" i="1"/>
  <c r="K27" i="1"/>
  <c r="K26" i="1"/>
  <c r="K25" i="1"/>
  <c r="K24" i="1"/>
  <c r="K23" i="1"/>
  <c r="K22" i="1"/>
  <c r="K21" i="1"/>
  <c r="F21" i="1" s="1"/>
  <c r="K20" i="1"/>
  <c r="F20" i="1" s="1"/>
</calcChain>
</file>

<file path=xl/sharedStrings.xml><?xml version="1.0" encoding="utf-8"?>
<sst xmlns="http://schemas.openxmlformats.org/spreadsheetml/2006/main" count="149" uniqueCount="114">
  <si>
    <t>Persons at risk</t>
  </si>
  <si>
    <t>Establishment Name</t>
  </si>
  <si>
    <t>Review Date</t>
  </si>
  <si>
    <t>Description Of Hazard</t>
  </si>
  <si>
    <t>Likelihood</t>
  </si>
  <si>
    <t>Severity</t>
  </si>
  <si>
    <t>Risk</t>
  </si>
  <si>
    <t>Are Control Methods Adequate</t>
  </si>
  <si>
    <t>Risk Factor</t>
  </si>
  <si>
    <t>Very Unlikely</t>
  </si>
  <si>
    <t>Injury and up to 3 days off</t>
  </si>
  <si>
    <t>Yes</t>
  </si>
  <si>
    <t>Certain</t>
  </si>
  <si>
    <t>Death</t>
  </si>
  <si>
    <t>No</t>
  </si>
  <si>
    <t>likelihood</t>
  </si>
  <si>
    <t>severity</t>
  </si>
  <si>
    <t>risk</t>
  </si>
  <si>
    <t>Minor Injury, No time off</t>
  </si>
  <si>
    <t>High 16-26</t>
  </si>
  <si>
    <t>Medium 9-15</t>
  </si>
  <si>
    <t>Low 1-8</t>
  </si>
  <si>
    <t>Unlikely</t>
  </si>
  <si>
    <t>Likely</t>
  </si>
  <si>
    <t>Reportable Condition</t>
  </si>
  <si>
    <t>Very Likely</t>
  </si>
  <si>
    <t>Major Injury/Long Term Absence</t>
  </si>
  <si>
    <t>Likelihod Factor</t>
  </si>
  <si>
    <t>NOTES &amp; APPROVAL</t>
  </si>
  <si>
    <t>Current Control Methods 
(Including Safe Working Practice)</t>
  </si>
  <si>
    <t>Date Created</t>
  </si>
  <si>
    <t>Number of First Aiders</t>
  </si>
  <si>
    <t>Paediatric training</t>
  </si>
  <si>
    <t>Training review &amp; records</t>
  </si>
  <si>
    <t>Notice of first aid staff</t>
  </si>
  <si>
    <t>First aid box stocks</t>
  </si>
  <si>
    <t>Treatment records</t>
  </si>
  <si>
    <t>Records of first aid treatments will be kept at a known location</t>
  </si>
  <si>
    <t>Disposal of contaminated items</t>
  </si>
  <si>
    <t>The H&amp;S manager must ensure there is an appropriate procedure for the collection and disposal of medical and contaminated waste</t>
  </si>
  <si>
    <t>Educational visits and trips etc</t>
  </si>
  <si>
    <t>RISK ASSESSMENT: Management - First Aid</t>
  </si>
  <si>
    <t xml:space="preserve">Ths H&amp;S manager must ensure first aid training is given to enough staff so that there is adequate cover in the event of illness, trips etc. In larger schools allowance must be made for first aiders to be located in the Nursey, KS1 and KS2 areas and or any distant classrooms
</t>
  </si>
  <si>
    <t xml:space="preserve">There must be at least one paediatric trained person, greater number must be provided depending on the requirements, needs and problems of the pupils
</t>
  </si>
  <si>
    <t xml:space="preserve">Staff training records must be recorded and a 3 yearly 're-train' or 'top up' training provided
</t>
  </si>
  <si>
    <t xml:space="preserve">The H&amp;S manager will display a First Aid notice in each room/area showing the location of the nearest First Aid box and the names of the nearest First aider(s)
</t>
  </si>
  <si>
    <t xml:space="preserve">The H&amp;S manager will ensure that the first aid boxes are regularly inspected and restocked as required
</t>
  </si>
  <si>
    <t xml:space="preserve">A trained first aider must accompany any visit or trip and carry a travel first aid kit and any medication required, including treatments for allergies, as well as parental permission for treatment
</t>
  </si>
  <si>
    <t>Sept 2018</t>
  </si>
  <si>
    <t>Adults and Students</t>
  </si>
  <si>
    <t>Sept 2019</t>
  </si>
  <si>
    <t>Assessor</t>
  </si>
  <si>
    <t>Clive Ellacott</t>
  </si>
  <si>
    <t>TPAT H&amp;S Manager</t>
  </si>
  <si>
    <t>John Eddy</t>
  </si>
  <si>
    <t>Trip/Activity Leader</t>
  </si>
  <si>
    <t>Headteacher/EVC</t>
  </si>
  <si>
    <t>Year Group/s</t>
  </si>
  <si>
    <t>Activity/Trip</t>
  </si>
  <si>
    <t>Date</t>
  </si>
  <si>
    <t>SEVERITY EXAMPLES AND SCORES</t>
  </si>
  <si>
    <t>LIKELIHOOD EXAMPLE AND SCORES</t>
  </si>
  <si>
    <t>CATAGORY</t>
  </si>
  <si>
    <t>EXAMPLES</t>
  </si>
  <si>
    <t>SCORE</t>
  </si>
  <si>
    <t>Minor incident</t>
  </si>
  <si>
    <t>No time off. No injury or insignificant injuries or health effects</t>
  </si>
  <si>
    <t>Very unlikely</t>
  </si>
  <si>
    <t>Good control measures that do not rely on the person using them. Very low frequency activities.</t>
  </si>
  <si>
    <t>Minor Injury</t>
  </si>
  <si>
    <t>Up to 3 days off. Cuts, bruises, irritation requiring first aid only</t>
  </si>
  <si>
    <t>Controls in place but depend on the people using them - some room for human error.  Low frequency activities.</t>
  </si>
  <si>
    <t>Moderate Injury</t>
  </si>
  <si>
    <t>More serious injuries or ill health e.g. sprains, cuts requiring stiches, back injuries, musculoskeletal disorders, short term stress</t>
  </si>
  <si>
    <t>Inadequate controls in place, or could break down with poor maintenance. Controls depend on the user’s compliance. Near misses may have occurred</t>
  </si>
  <si>
    <t>Major Injury</t>
  </si>
  <si>
    <t>Long term time off work. Broken limbs, amputations, long term health problems, loss of consciousness, lung disease work related</t>
  </si>
  <si>
    <t>Very likely</t>
  </si>
  <si>
    <t>Inadequate or doubtful controls in place. Heavy reliance on user compliance and a high chance of human error. Previous accidents or near misses</t>
  </si>
  <si>
    <t xml:space="preserve">Death </t>
  </si>
  <si>
    <t>Injury leading to death at the time or soon after the incident, or eventually, as with certain occupational diseases such as Asbestosis or work related cancers</t>
  </si>
  <si>
    <t>No controls or impossible to control. Death or catastrophic injuries. Exposure to agents likely to lead to death</t>
  </si>
  <si>
    <t>The Severity score is multiplied by the Likelihood score to provide a Risk score</t>
  </si>
  <si>
    <t>Low risk activities deemed acceptable. Medium risk activities only to proceed if parents have specifically been informed of risk rating and why. High risk activities never to proceed</t>
  </si>
  <si>
    <t>RISK SCORE SEVERITY</t>
  </si>
  <si>
    <t>LOW (SCORE 1 TO 8)</t>
  </si>
  <si>
    <t>MEDIUM (SCORE 9 TO 15)</t>
  </si>
  <si>
    <t>HIGH (SCORE 16 TO 25)</t>
  </si>
  <si>
    <t>Risk Assessment Instructions</t>
  </si>
  <si>
    <t>Severity and Likelihood</t>
  </si>
  <si>
    <t>1.</t>
  </si>
  <si>
    <t>To change any of the categories for both severity and likelihood, click on the first part of the cell and a drop down arrow will appear.</t>
  </si>
  <si>
    <t>Click on this arrow and choose your level. Once both severity and likelihood are entered, a Risk Level and score with correct colour base will appear.</t>
  </si>
  <si>
    <t xml:space="preserve">base will appear. </t>
  </si>
  <si>
    <t>2.</t>
  </si>
  <si>
    <t>For the 'Are Control Methods adequate', again click on the cell to make the arrow appear and select your answer. Once selected the colour of the</t>
  </si>
  <si>
    <t>cell will change depending on your answer.</t>
  </si>
  <si>
    <t>Inserting a Return in a cell</t>
  </si>
  <si>
    <t>To insert a line return within a cell, you'll need to press Alt &amp; Enter not just Enter as this will not work.</t>
  </si>
  <si>
    <t>Creating an new line on the end of the risk assessment</t>
  </si>
  <si>
    <t>Click in the last box on the last line and press 'Tab'</t>
  </si>
  <si>
    <t>Copy and pasting from another excel document to this one</t>
  </si>
  <si>
    <t>Click on the cell in the excel document that you want to copy from, this highlights the cell.</t>
  </si>
  <si>
    <t>The text in the cell will appear in the white box below the menus at the top, as shown in the picture below.</t>
  </si>
  <si>
    <t>3.</t>
  </si>
  <si>
    <t>Highlight this text by left clicking the mouse at the start of the text. When you still have the mouse button held down move the move to the end of the text, this will highlight it.</t>
  </si>
  <si>
    <t>4.</t>
  </si>
  <si>
    <t>As soon as you let go of the mouse button, the text will remain highlight. If not try and highlight it again.</t>
  </si>
  <si>
    <t>5.</t>
  </si>
  <si>
    <t>Now click on the "Home" menu on the toolbar at the top. On this new menu click on the "Copy" option.</t>
  </si>
  <si>
    <t>6.</t>
  </si>
  <si>
    <t>Open the excel RA spreadsheet. Click on the cell were you would like to paste the copied text into. Click on the cell were you would like to paste the text into, this will highlight that cell.</t>
  </si>
  <si>
    <t>7.</t>
  </si>
  <si>
    <t>Now click on the "Home" menu on the toolbar at the top, and this time click on the "Paste"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</si>
</sst>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4" x14ac:knownFonts="1">
    <font>
      <sz val="11"/>
      <color theme="1"/>
      <name val="Calibri"/>
      <family val="2"/>
      <scheme val="minor"/>
    </font>
    <font>
      <b/>
      <sz val="15"/>
      <color theme="3"/>
      <name val="Calibri"/>
      <family val="2"/>
      <scheme val="minor"/>
    </font>
    <font>
      <sz val="11"/>
      <color theme="0"/>
      <name val="Calibri"/>
      <family val="2"/>
      <scheme val="minor"/>
    </font>
    <font>
      <sz val="11"/>
      <color theme="1"/>
      <name val="Calibri"/>
      <family val="2"/>
      <scheme val="minor"/>
    </font>
    <font>
      <b/>
      <sz val="11"/>
      <color theme="1"/>
      <name val="Calibri"/>
      <family val="2"/>
      <scheme val="minor"/>
    </font>
    <font>
      <b/>
      <sz val="11"/>
      <color rgb="FF3F3F3F"/>
      <name val="Calibri"/>
      <family val="2"/>
      <scheme val="minor"/>
    </font>
    <font>
      <sz val="10"/>
      <color theme="1"/>
      <name val="Calibri"/>
      <family val="2"/>
      <scheme val="minor"/>
    </font>
    <font>
      <b/>
      <sz val="12"/>
      <color theme="1"/>
      <name val="Calibri"/>
      <family val="2"/>
      <scheme val="minor"/>
    </font>
    <font>
      <sz val="10"/>
      <color theme="1"/>
      <name val="Calibri"/>
      <family val="2"/>
      <scheme val="minor"/>
    </font>
    <font>
      <b/>
      <sz val="16"/>
      <color theme="1"/>
      <name val="Calibri"/>
      <family val="2"/>
      <scheme val="minor"/>
    </font>
    <font>
      <b/>
      <sz val="18"/>
      <color theme="1"/>
      <name val="Calibri"/>
      <family val="2"/>
      <scheme val="minor"/>
    </font>
    <font>
      <b/>
      <sz val="14"/>
      <color theme="1"/>
      <name val="Calibri"/>
      <family val="2"/>
      <scheme val="minor"/>
    </font>
    <font>
      <b/>
      <vertAlign val="subscript"/>
      <sz val="16"/>
      <color theme="1"/>
      <name val="Calibri"/>
      <family val="2"/>
      <scheme val="minor"/>
    </font>
    <font>
      <b/>
      <vertAlign val="subscript"/>
      <sz val="14"/>
      <color theme="1"/>
      <name val="Calibri"/>
      <family val="2"/>
      <scheme val="minor"/>
    </font>
  </fonts>
  <fills count="9">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rgb="FFF2F2F2"/>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s>
  <borders count="18">
    <border>
      <left/>
      <right/>
      <top/>
      <bottom/>
      <diagonal/>
    </border>
    <border>
      <left/>
      <right/>
      <top/>
      <bottom style="thick">
        <color theme="4"/>
      </bottom>
      <diagonal/>
    </border>
    <border>
      <left style="medium">
        <color auto="1"/>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5">
    <xf numFmtId="0" fontId="0" fillId="0" borderId="0"/>
    <xf numFmtId="0" fontId="1" fillId="0" borderId="1" applyNumberFormat="0" applyFill="0" applyAlignment="0" applyProtection="0"/>
    <xf numFmtId="0" fontId="2" fillId="2" borderId="0" applyNumberFormat="0" applyBorder="0" applyAlignment="0" applyProtection="0"/>
    <xf numFmtId="0" fontId="3" fillId="3" borderId="0" applyNumberFormat="0" applyBorder="0" applyAlignment="0" applyProtection="0"/>
    <xf numFmtId="0" fontId="5" fillId="4" borderId="3" applyNumberFormat="0" applyAlignment="0" applyProtection="0"/>
  </cellStyleXfs>
  <cellXfs count="79">
    <xf numFmtId="0" fontId="0" fillId="0" borderId="0" xfId="0"/>
    <xf numFmtId="0" fontId="0" fillId="0" borderId="0" xfId="0" applyAlignment="1">
      <alignment horizontal="center" vertical="center"/>
    </xf>
    <xf numFmtId="0" fontId="0" fillId="0" borderId="0" xfId="0" applyAlignment="1">
      <alignment horizontal="center" wrapText="1"/>
    </xf>
    <xf numFmtId="0" fontId="0" fillId="0" borderId="0" xfId="0" applyAlignment="1">
      <alignment horizontal="center" vertical="center" wrapText="1"/>
    </xf>
    <xf numFmtId="0" fontId="3" fillId="0" borderId="0" xfId="2" applyFont="1" applyFill="1" applyBorder="1"/>
    <xf numFmtId="0" fontId="3" fillId="0" borderId="0" xfId="0" applyFont="1" applyFill="1" applyBorder="1"/>
    <xf numFmtId="0" fontId="6" fillId="0" borderId="0" xfId="0" applyFont="1" applyAlignment="1">
      <alignment horizontal="center" vertical="center"/>
    </xf>
    <xf numFmtId="0" fontId="6" fillId="0" borderId="0" xfId="0" applyNumberFormat="1" applyFont="1" applyAlignment="1">
      <alignment horizontal="center" vertical="center"/>
    </xf>
    <xf numFmtId="0" fontId="6" fillId="5" borderId="0" xfId="4" applyFont="1" applyFill="1" applyBorder="1" applyAlignment="1">
      <alignment horizontal="left" vertical="top" wrapText="1"/>
    </xf>
    <xf numFmtId="0" fontId="6" fillId="5" borderId="0" xfId="4" applyFont="1" applyFill="1" applyBorder="1" applyAlignment="1">
      <alignment horizontal="center" vertical="center" wrapText="1"/>
    </xf>
    <xf numFmtId="0" fontId="7" fillId="0" borderId="0" xfId="0" applyFont="1" applyBorder="1" applyAlignment="1">
      <alignment horizontal="left" vertical="center" wrapText="1"/>
    </xf>
    <xf numFmtId="0" fontId="4" fillId="5" borderId="2" xfId="4" applyFont="1" applyFill="1" applyBorder="1" applyAlignment="1">
      <alignment vertical="top" wrapText="1"/>
    </xf>
    <xf numFmtId="0" fontId="6" fillId="0" borderId="0" xfId="0" applyFont="1" applyAlignment="1">
      <alignment horizontal="center" vertical="center" wrapText="1"/>
    </xf>
    <xf numFmtId="0" fontId="6" fillId="0" borderId="0" xfId="0" applyFont="1" applyAlignment="1">
      <alignment vertical="top" wrapText="1"/>
    </xf>
    <xf numFmtId="0" fontId="0" fillId="0" borderId="0" xfId="0" applyAlignment="1">
      <alignment wrapText="1"/>
    </xf>
    <xf numFmtId="0" fontId="4" fillId="5" borderId="2" xfId="3" applyFont="1" applyFill="1" applyBorder="1" applyAlignment="1">
      <alignment wrapText="1"/>
    </xf>
    <xf numFmtId="0" fontId="0" fillId="5" borderId="2" xfId="3" applyFont="1" applyFill="1" applyBorder="1" applyAlignment="1">
      <alignment wrapText="1"/>
    </xf>
    <xf numFmtId="17" fontId="0" fillId="5" borderId="2" xfId="3" quotePrefix="1" applyNumberFormat="1" applyFont="1" applyFill="1" applyBorder="1" applyAlignment="1">
      <alignment horizontal="left" wrapText="1"/>
    </xf>
    <xf numFmtId="0" fontId="4" fillId="0" borderId="2" xfId="0" applyFont="1" applyBorder="1" applyAlignment="1">
      <alignment wrapText="1"/>
    </xf>
    <xf numFmtId="0" fontId="8" fillId="0" borderId="0" xfId="0" applyFont="1" applyAlignment="1">
      <alignment vertical="top"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NumberFormat="1" applyFont="1" applyAlignment="1">
      <alignment horizontal="center" vertical="center"/>
    </xf>
    <xf numFmtId="0" fontId="0" fillId="0" borderId="0" xfId="0" applyAlignment="1"/>
    <xf numFmtId="0" fontId="11" fillId="0" borderId="7" xfId="0" applyFont="1" applyBorder="1" applyAlignment="1">
      <alignment horizontal="center" vertical="center"/>
    </xf>
    <xf numFmtId="0" fontId="4" fillId="0" borderId="7" xfId="0" applyFont="1" applyBorder="1" applyAlignment="1">
      <alignment horizontal="center" vertical="center"/>
    </xf>
    <xf numFmtId="0" fontId="0" fillId="0" borderId="7" xfId="0" applyBorder="1" applyAlignment="1">
      <alignment horizontal="justify"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justify"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justify" vertical="center"/>
    </xf>
    <xf numFmtId="0" fontId="0" fillId="0" borderId="9" xfId="0"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justify" vertical="center"/>
    </xf>
    <xf numFmtId="0" fontId="11" fillId="0" borderId="0" xfId="0" applyFont="1" applyAlignment="1"/>
    <xf numFmtId="0" fontId="4" fillId="6" borderId="7" xfId="0" applyFont="1" applyFill="1" applyBorder="1" applyAlignment="1">
      <alignment vertical="center"/>
    </xf>
    <xf numFmtId="0" fontId="0" fillId="7" borderId="10" xfId="0" applyFill="1" applyBorder="1" applyAlignment="1"/>
    <xf numFmtId="0" fontId="0" fillId="7" borderId="11" xfId="0" applyFill="1" applyBorder="1" applyAlignment="1"/>
    <xf numFmtId="0" fontId="0" fillId="7" borderId="12" xfId="0" applyFill="1" applyBorder="1" applyAlignment="1"/>
    <xf numFmtId="0" fontId="0" fillId="8" borderId="7" xfId="0" applyFill="1" applyBorder="1" applyAlignment="1"/>
    <xf numFmtId="0" fontId="4" fillId="6" borderId="13" xfId="0" applyFont="1" applyFill="1" applyBorder="1" applyAlignment="1">
      <alignment horizontal="center"/>
    </xf>
    <xf numFmtId="0" fontId="4" fillId="8" borderId="13" xfId="0" applyFont="1" applyFill="1" applyBorder="1" applyAlignment="1">
      <alignment horizontal="center"/>
    </xf>
    <xf numFmtId="0" fontId="0" fillId="6" borderId="8" xfId="0" applyFill="1" applyBorder="1" applyAlignment="1"/>
    <xf numFmtId="0" fontId="0" fillId="7" borderId="16" xfId="0" applyFill="1" applyBorder="1" applyAlignment="1"/>
    <xf numFmtId="0" fontId="0" fillId="7" borderId="17" xfId="0" applyFill="1" applyBorder="1" applyAlignment="1"/>
    <xf numFmtId="0" fontId="0" fillId="7" borderId="9" xfId="0" applyFill="1" applyBorder="1" applyAlignment="1"/>
    <xf numFmtId="0" fontId="0" fillId="8" borderId="8" xfId="0" applyFill="1" applyBorder="1" applyAlignment="1"/>
    <xf numFmtId="0" fontId="9" fillId="0" borderId="0" xfId="0" applyFont="1"/>
    <xf numFmtId="0" fontId="7" fillId="0" borderId="0" xfId="0" applyFont="1"/>
    <xf numFmtId="0" fontId="0" fillId="0" borderId="0" xfId="0" quotePrefix="1" applyAlignment="1">
      <alignment horizontal="right"/>
    </xf>
    <xf numFmtId="0" fontId="0" fillId="0" borderId="0" xfId="0" applyAlignment="1">
      <alignment horizontal="right"/>
    </xf>
    <xf numFmtId="164" fontId="0" fillId="0" borderId="4" xfId="0" applyNumberFormat="1" applyBorder="1" applyAlignment="1">
      <alignment horizontal="left" wrapText="1"/>
    </xf>
    <xf numFmtId="164" fontId="0" fillId="0" borderId="5" xfId="0" applyNumberFormat="1" applyBorder="1" applyAlignment="1">
      <alignment horizontal="left" wrapText="1"/>
    </xf>
    <xf numFmtId="164" fontId="0" fillId="0" borderId="6" xfId="0" applyNumberForma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 fillId="0" borderId="1" xfId="1" applyAlignment="1">
      <alignment horizontal="left"/>
    </xf>
    <xf numFmtId="0" fontId="0" fillId="0" borderId="2" xfId="0" applyBorder="1" applyAlignment="1">
      <alignment horizontal="left"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1" fillId="0" borderId="0" xfId="0" applyFont="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4" fillId="7" borderId="14" xfId="0" applyFont="1" applyFill="1" applyBorder="1" applyAlignment="1">
      <alignment horizontal="center"/>
    </xf>
    <xf numFmtId="0" fontId="4" fillId="7" borderId="0" xfId="0" applyFont="1" applyFill="1" applyBorder="1" applyAlignment="1">
      <alignment horizontal="center"/>
    </xf>
    <xf numFmtId="0" fontId="4" fillId="7" borderId="15" xfId="0" applyFont="1" applyFill="1" applyBorder="1" applyAlignment="1">
      <alignment horizontal="center"/>
    </xf>
  </cellXfs>
  <cellStyles count="5">
    <cellStyle name="40% - Accent1" xfId="3" builtinId="31"/>
    <cellStyle name="Accent1" xfId="2" builtinId="29"/>
    <cellStyle name="Heading 1" xfId="1" builtinId="16"/>
    <cellStyle name="Normal" xfId="0" builtinId="0"/>
    <cellStyle name="Output" xfId="4" builtinId="21"/>
  </cellStyles>
  <dxfs count="12">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numFmt numFmtId="0" formatCode="General"/>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general" vertical="top" textRotation="0" wrapText="1" indent="0" justifyLastLine="0" shrinkToFit="0" readingOrder="0"/>
    </dxf>
    <dxf>
      <font>
        <strike val="0"/>
        <outline val="0"/>
        <shadow val="0"/>
        <u val="none"/>
        <vertAlign val="baseline"/>
        <sz val="10"/>
        <color theme="1"/>
        <name val="Calibri"/>
        <scheme val="minor"/>
      </font>
      <alignment horizontal="general" vertical="top" textRotation="0" wrapText="1" indent="0" justifyLastLine="0" shrinkToFit="0" readingOrder="0"/>
    </dxf>
    <dxf>
      <font>
        <strike val="0"/>
        <outline val="0"/>
        <shadow val="0"/>
        <u val="none"/>
        <vertAlign val="baseline"/>
        <sz val="10"/>
        <color theme="1"/>
        <name val="Calibri"/>
        <scheme val="minor"/>
      </font>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png@01D41CEC.C413F99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95250</xdr:colOff>
      <xdr:row>3</xdr:row>
      <xdr:rowOff>9525</xdr:rowOff>
    </xdr:from>
    <xdr:to>
      <xdr:col>6</xdr:col>
      <xdr:colOff>523875</xdr:colOff>
      <xdr:row>7</xdr:row>
      <xdr:rowOff>38100</xdr:rowOff>
    </xdr:to>
    <xdr:pic>
      <xdr:nvPicPr>
        <xdr:cNvPr id="4" name="Picture 1" descr="Tpact colour">
          <a:extLst>
            <a:ext uri="{FF2B5EF4-FFF2-40B4-BE49-F238E27FC236}">
              <a16:creationId xmlns:a16="http://schemas.microsoft.com/office/drawing/2014/main" id="{45386225-BBB9-4E47-AEC5-40D5642EE0F4}"/>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715000" y="666750"/>
          <a:ext cx="278130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590550</xdr:colOff>
      <xdr:row>0</xdr:row>
      <xdr:rowOff>114300</xdr:rowOff>
    </xdr:from>
    <xdr:to>
      <xdr:col>13</xdr:col>
      <xdr:colOff>123825</xdr:colOff>
      <xdr:row>4</xdr:row>
      <xdr:rowOff>161215</xdr:rowOff>
    </xdr:to>
    <xdr:pic>
      <xdr:nvPicPr>
        <xdr:cNvPr id="2" name="Picture 1" descr="Tpact colour">
          <a:extLst>
            <a:ext uri="{FF2B5EF4-FFF2-40B4-BE49-F238E27FC236}">
              <a16:creationId xmlns:a16="http://schemas.microsoft.com/office/drawing/2014/main" id="{797AC27A-9037-4195-9372-894C9412CF8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57750" y="114300"/>
          <a:ext cx="3190875" cy="8851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xdr:row>
      <xdr:rowOff>28575</xdr:rowOff>
    </xdr:from>
    <xdr:to>
      <xdr:col>12</xdr:col>
      <xdr:colOff>513448</xdr:colOff>
      <xdr:row>32</xdr:row>
      <xdr:rowOff>142718</xdr:rowOff>
    </xdr:to>
    <xdr:pic>
      <xdr:nvPicPr>
        <xdr:cNvPr id="3" name="Picture 2">
          <a:extLst>
            <a:ext uri="{FF2B5EF4-FFF2-40B4-BE49-F238E27FC236}">
              <a16:creationId xmlns:a16="http://schemas.microsoft.com/office/drawing/2014/main" id="{4C23EC2B-447C-486B-A6BF-DF0C4B963FB8}"/>
            </a:ext>
          </a:extLst>
        </xdr:cNvPr>
        <xdr:cNvPicPr>
          <a:picLocks noChangeAspect="1"/>
        </xdr:cNvPicPr>
      </xdr:nvPicPr>
      <xdr:blipFill>
        <a:blip xmlns:r="http://schemas.openxmlformats.org/officeDocument/2006/relationships" r:embed="rId3"/>
        <a:stretch>
          <a:fillRect/>
        </a:stretch>
      </xdr:blipFill>
      <xdr:spPr>
        <a:xfrm>
          <a:off x="609600" y="5095875"/>
          <a:ext cx="7219048" cy="1257143"/>
        </a:xfrm>
        <a:prstGeom prst="rect">
          <a:avLst/>
        </a:prstGeom>
      </xdr:spPr>
    </xdr:pic>
    <xdr:clientData/>
  </xdr:twoCellAnchor>
  <xdr:twoCellAnchor>
    <xdr:from>
      <xdr:col>4</xdr:col>
      <xdr:colOff>352425</xdr:colOff>
      <xdr:row>26</xdr:row>
      <xdr:rowOff>152400</xdr:rowOff>
    </xdr:from>
    <xdr:to>
      <xdr:col>13</xdr:col>
      <xdr:colOff>114300</xdr:colOff>
      <xdr:row>31</xdr:row>
      <xdr:rowOff>47625</xdr:rowOff>
    </xdr:to>
    <xdr:sp macro="" textlink="">
      <xdr:nvSpPr>
        <xdr:cNvPr id="4" name="Oval 3">
          <a:extLst>
            <a:ext uri="{FF2B5EF4-FFF2-40B4-BE49-F238E27FC236}">
              <a16:creationId xmlns:a16="http://schemas.microsoft.com/office/drawing/2014/main" id="{F56F5B21-2DD6-4469-89E2-2DB49D34CF5A}"/>
            </a:ext>
          </a:extLst>
        </xdr:cNvPr>
        <xdr:cNvSpPr/>
      </xdr:nvSpPr>
      <xdr:spPr>
        <a:xfrm>
          <a:off x="2790825" y="5219700"/>
          <a:ext cx="5248275" cy="8477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B9:G21" dataDxfId="6">
  <autoFilter ref="B9:G21" xr:uid="{00000000-0009-0000-0100-000002000000}"/>
  <tableColumns count="6">
    <tableColumn id="1" xr3:uid="{00000000-0010-0000-0000-000001000000}" name="Description Of Hazard" dataDxfId="5"/>
    <tableColumn id="3" xr3:uid="{00000000-0010-0000-0000-000003000000}" name="Current Control Methods _x000a_(Including Safe Working Practice)" dataDxfId="4"/>
    <tableColumn id="5" xr3:uid="{00000000-0010-0000-0000-000005000000}" name="Severity" dataDxfId="3"/>
    <tableColumn id="4" xr3:uid="{00000000-0010-0000-0000-000004000000}" name="Likelihood" dataDxfId="2"/>
    <tableColumn id="6" xr3:uid="{00000000-0010-0000-0000-000006000000}" name="Risk" dataDxfId="1">
      <calculatedColumnFormula>CONCATENATE(IF(K10&gt;15,"High",IF(K10&gt;8,"Medium",IF(K10&gt;1,"Low","")))," ",K10)</calculatedColumnFormula>
    </tableColumn>
    <tableColumn id="7" xr3:uid="{00000000-0010-0000-0000-000007000000}" name="Are Control Methods Adequate"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127"/>
  <sheetViews>
    <sheetView tabSelected="1" zoomScaleNormal="100" workbookViewId="0">
      <selection activeCell="C29" sqref="B23:G29"/>
    </sheetView>
  </sheetViews>
  <sheetFormatPr defaultRowHeight="15" x14ac:dyDescent="0.25"/>
  <cols>
    <col min="2" max="2" width="20.85546875" style="14" customWidth="1"/>
    <col min="3" max="3" width="54.28515625" style="14" customWidth="1"/>
    <col min="4" max="4" width="15" customWidth="1"/>
    <col min="5" max="5" width="12.7109375" customWidth="1"/>
    <col min="6" max="6" width="7.5703125" customWidth="1"/>
    <col min="7" max="7" width="10.5703125" customWidth="1"/>
    <col min="8" max="8" width="20.7109375" customWidth="1"/>
    <col min="9" max="9" width="6.42578125" hidden="1" customWidth="1"/>
    <col min="10" max="10" width="4.85546875" hidden="1" customWidth="1"/>
    <col min="11" max="11" width="7.28515625" hidden="1" customWidth="1"/>
    <col min="14" max="14" width="12.85546875" customWidth="1"/>
    <col min="15" max="15" width="10.42578125" customWidth="1"/>
  </cols>
  <sheetData>
    <row r="2" spans="2:15" ht="20.25" thickBot="1" x14ac:dyDescent="0.35">
      <c r="B2" s="62" t="s">
        <v>41</v>
      </c>
      <c r="C2" s="62"/>
      <c r="D2" s="62"/>
    </row>
    <row r="3" spans="2:15" ht="16.5" thickTop="1" thickBot="1" x14ac:dyDescent="0.3"/>
    <row r="4" spans="2:15" ht="15.75" thickBot="1" x14ac:dyDescent="0.3">
      <c r="B4" s="15" t="s">
        <v>1</v>
      </c>
      <c r="C4" s="16"/>
      <c r="D4" s="4"/>
      <c r="E4" s="4"/>
      <c r="O4" s="4"/>
    </row>
    <row r="5" spans="2:15" ht="15.75" thickBot="1" x14ac:dyDescent="0.3">
      <c r="B5" s="15" t="s">
        <v>30</v>
      </c>
      <c r="C5" s="17" t="s">
        <v>48</v>
      </c>
      <c r="D5" s="4"/>
      <c r="E5" s="4"/>
      <c r="O5" s="4"/>
    </row>
    <row r="6" spans="2:15" ht="15.75" thickBot="1" x14ac:dyDescent="0.3">
      <c r="B6" s="15" t="s">
        <v>0</v>
      </c>
      <c r="C6" s="16" t="s">
        <v>49</v>
      </c>
      <c r="D6" s="4"/>
      <c r="E6" s="4"/>
      <c r="O6" s="4"/>
    </row>
    <row r="7" spans="2:15" ht="15.75" thickBot="1" x14ac:dyDescent="0.3">
      <c r="B7" s="15" t="s">
        <v>2</v>
      </c>
      <c r="C7" s="17" t="s">
        <v>50</v>
      </c>
      <c r="D7" s="5"/>
      <c r="E7" s="5"/>
      <c r="O7" s="5"/>
    </row>
    <row r="9" spans="2:15" ht="60" x14ac:dyDescent="0.25">
      <c r="B9" s="3" t="s">
        <v>3</v>
      </c>
      <c r="C9" s="3" t="s">
        <v>29</v>
      </c>
      <c r="D9" s="1" t="s">
        <v>5</v>
      </c>
      <c r="E9" s="1" t="s">
        <v>4</v>
      </c>
      <c r="F9" s="1" t="s">
        <v>6</v>
      </c>
      <c r="G9" s="2" t="s">
        <v>7</v>
      </c>
      <c r="I9" t="s">
        <v>27</v>
      </c>
      <c r="J9" t="s">
        <v>5</v>
      </c>
      <c r="K9" t="s">
        <v>8</v>
      </c>
      <c r="O9" s="1"/>
    </row>
    <row r="10" spans="2:15" ht="76.5" x14ac:dyDescent="0.25">
      <c r="B10" s="13" t="s">
        <v>31</v>
      </c>
      <c r="C10" s="13" t="s">
        <v>42</v>
      </c>
      <c r="D10" s="12" t="s">
        <v>13</v>
      </c>
      <c r="E10" s="12" t="s">
        <v>9</v>
      </c>
      <c r="F10" s="6" t="str">
        <f t="shared" ref="F10:F15" si="0">CONCATENATE(IF(K10&gt;15,"High",IF(K10&gt;8,"Medium",IF(K10&gt;1,"Low","")))," ",K10)</f>
        <v>Low 5</v>
      </c>
      <c r="G10" s="6" t="s">
        <v>11</v>
      </c>
      <c r="I10">
        <f>IF(Table2[[#This Row],[Likelihood]]="Certain",5,IF(Table2[[#This Row],[Likelihood]]="Very Likely",4,IF(Table2[[#This Row],[Likelihood]]="Likely",3,IF(Table2[[#This Row],[Likelihood]]="Unlikely",2,IF(Table2[[#This Row],[Likelihood]]="Very Unlikely",1,0)))))</f>
        <v>1</v>
      </c>
      <c r="J10">
        <f>IF(Table2[[#This Row],[Severity]]="Death",5,IF(Table2[[#This Row],[Severity]]="Major Injury/Long Term Absence",4,IF(Table2[[#This Row],[Severity]]="Reportable Condition",3,IF(Table2[[#This Row],[Severity]]="Injury and up to 3 days off",2,IF(Table2[[#This Row],[Severity]]="Minor Injury, No time off",1,0)))))</f>
        <v>5</v>
      </c>
      <c r="K10">
        <f t="shared" ref="K10:K21" si="1">I10*J10</f>
        <v>5</v>
      </c>
      <c r="O10" s="3"/>
    </row>
    <row r="11" spans="2:15" ht="51" x14ac:dyDescent="0.25">
      <c r="B11" s="13" t="s">
        <v>32</v>
      </c>
      <c r="C11" s="13" t="s">
        <v>43</v>
      </c>
      <c r="D11" s="12" t="s">
        <v>13</v>
      </c>
      <c r="E11" s="6" t="s">
        <v>9</v>
      </c>
      <c r="F11" s="6" t="str">
        <f t="shared" si="0"/>
        <v>Low 5</v>
      </c>
      <c r="G11" s="6" t="s">
        <v>11</v>
      </c>
      <c r="I11">
        <f>IF(Table2[[#This Row],[Likelihood]]="Certain",5,IF(Table2[[#This Row],[Likelihood]]="Very Likely",4,IF(Table2[[#This Row],[Likelihood]]="Likely",3,IF(Table2[[#This Row],[Likelihood]]="Unlikely",2,IF(Table2[[#This Row],[Likelihood]]="Very Unlikely",1,0)))))</f>
        <v>1</v>
      </c>
      <c r="J11">
        <f>IF(Table2[[#This Row],[Severity]]="Death",5,IF(Table2[[#This Row],[Severity]]="Major Injury/Long Term Absence",4,IF(Table2[[#This Row],[Severity]]="Reportable Condition",3,IF(Table2[[#This Row],[Severity]]="Injury and up to 3 days off",2,IF(Table2[[#This Row],[Severity]]="Minor Injury, No time off",1,0)))))</f>
        <v>5</v>
      </c>
      <c r="K11">
        <f t="shared" si="1"/>
        <v>5</v>
      </c>
      <c r="O11" s="1"/>
    </row>
    <row r="12" spans="2:15" ht="38.25" x14ac:dyDescent="0.25">
      <c r="B12" s="13" t="s">
        <v>33</v>
      </c>
      <c r="C12" s="13" t="s">
        <v>44</v>
      </c>
      <c r="D12" s="12" t="s">
        <v>10</v>
      </c>
      <c r="E12" s="6" t="s">
        <v>9</v>
      </c>
      <c r="F12" s="6" t="str">
        <f t="shared" si="0"/>
        <v>Low 2</v>
      </c>
      <c r="G12" s="6" t="s">
        <v>11</v>
      </c>
      <c r="I12">
        <f>IF(Table2[[#This Row],[Likelihood]]="Certain",5,IF(Table2[[#This Row],[Likelihood]]="Very Likely",4,IF(Table2[[#This Row],[Likelihood]]="Likely",3,IF(Table2[[#This Row],[Likelihood]]="Unlikely",2,IF(Table2[[#This Row],[Likelihood]]="Very Unlikely",1,0)))))</f>
        <v>1</v>
      </c>
      <c r="J12">
        <f>IF(Table2[[#This Row],[Severity]]="Death",5,IF(Table2[[#This Row],[Severity]]="Major Injury/Long Term Absence",4,IF(Table2[[#This Row],[Severity]]="Reportable Condition",3,IF(Table2[[#This Row],[Severity]]="Injury and up to 3 days off",2,IF(Table2[[#This Row],[Severity]]="Minor Injury, No time off",1,0)))))</f>
        <v>2</v>
      </c>
      <c r="K12">
        <f t="shared" si="1"/>
        <v>2</v>
      </c>
      <c r="O12" s="1"/>
    </row>
    <row r="13" spans="2:15" ht="51" x14ac:dyDescent="0.25">
      <c r="B13" s="13" t="s">
        <v>34</v>
      </c>
      <c r="C13" s="13" t="s">
        <v>45</v>
      </c>
      <c r="D13" s="12" t="s">
        <v>13</v>
      </c>
      <c r="E13" s="6" t="s">
        <v>9</v>
      </c>
      <c r="F13" s="6" t="str">
        <f t="shared" si="0"/>
        <v>Low 5</v>
      </c>
      <c r="G13" s="6" t="s">
        <v>11</v>
      </c>
      <c r="I13">
        <f>IF(Table2[[#This Row],[Likelihood]]="Certain",5,IF(Table2[[#This Row],[Likelihood]]="Very Likely",4,IF(Table2[[#This Row],[Likelihood]]="Likely",3,IF(Table2[[#This Row],[Likelihood]]="Unlikely",2,IF(Table2[[#This Row],[Likelihood]]="Very Unlikely",1,0)))))</f>
        <v>1</v>
      </c>
      <c r="J13">
        <f>IF(Table2[[#This Row],[Severity]]="Death",5,IF(Table2[[#This Row],[Severity]]="Major Injury/Long Term Absence",4,IF(Table2[[#This Row],[Severity]]="Reportable Condition",3,IF(Table2[[#This Row],[Severity]]="Injury and up to 3 days off",2,IF(Table2[[#This Row],[Severity]]="Minor Injury, No time off",1,0)))))</f>
        <v>5</v>
      </c>
      <c r="K13">
        <f t="shared" si="1"/>
        <v>5</v>
      </c>
      <c r="O13" s="1"/>
    </row>
    <row r="14" spans="2:15" ht="38.25" x14ac:dyDescent="0.25">
      <c r="B14" s="13" t="s">
        <v>35</v>
      </c>
      <c r="C14" s="13" t="s">
        <v>46</v>
      </c>
      <c r="D14" s="12" t="s">
        <v>10</v>
      </c>
      <c r="E14" s="6" t="s">
        <v>22</v>
      </c>
      <c r="F14" s="6" t="str">
        <f t="shared" si="0"/>
        <v>Low 4</v>
      </c>
      <c r="G14" s="6" t="s">
        <v>11</v>
      </c>
      <c r="I14">
        <f>IF(Table2[[#This Row],[Likelihood]]="Certain",5,IF(Table2[[#This Row],[Likelihood]]="Very Likely",4,IF(Table2[[#This Row],[Likelihood]]="Likely",3,IF(Table2[[#This Row],[Likelihood]]="Unlikely",2,IF(Table2[[#This Row],[Likelihood]]="Very Unlikely",1,0)))))</f>
        <v>2</v>
      </c>
      <c r="J14">
        <f>IF(Table2[[#This Row],[Severity]]="Death",5,IF(Table2[[#This Row],[Severity]]="Major Injury/Long Term Absence",4,IF(Table2[[#This Row],[Severity]]="Reportable Condition",3,IF(Table2[[#This Row],[Severity]]="Injury and up to 3 days off",2,IF(Table2[[#This Row],[Severity]]="Minor Injury, No time off",1,0)))))</f>
        <v>2</v>
      </c>
      <c r="K14">
        <f t="shared" si="1"/>
        <v>4</v>
      </c>
      <c r="O14" s="1"/>
    </row>
    <row r="15" spans="2:15" ht="25.5" x14ac:dyDescent="0.25">
      <c r="B15" s="13" t="s">
        <v>36</v>
      </c>
      <c r="C15" s="13" t="s">
        <v>37</v>
      </c>
      <c r="D15" s="12" t="s">
        <v>10</v>
      </c>
      <c r="E15" s="6" t="s">
        <v>22</v>
      </c>
      <c r="F15" s="6" t="str">
        <f t="shared" si="0"/>
        <v>Low 4</v>
      </c>
      <c r="G15" s="6" t="s">
        <v>11</v>
      </c>
      <c r="I15">
        <f>IF(Table2[[#This Row],[Likelihood]]="Certain",5,IF(Table2[[#This Row],[Likelihood]]="Very Likely",4,IF(Table2[[#This Row],[Likelihood]]="Likely",3,IF(Table2[[#This Row],[Likelihood]]="Unlikely",2,IF(Table2[[#This Row],[Likelihood]]="Very Unlikely",1,0)))))</f>
        <v>2</v>
      </c>
      <c r="J15">
        <f>IF(Table2[[#This Row],[Severity]]="Death",5,IF(Table2[[#This Row],[Severity]]="Major Injury/Long Term Absence",4,IF(Table2[[#This Row],[Severity]]="Reportable Condition",3,IF(Table2[[#This Row],[Severity]]="Injury and up to 3 days off",2,IF(Table2[[#This Row],[Severity]]="Minor Injury, No time off",1,0)))))</f>
        <v>2</v>
      </c>
      <c r="K15">
        <f t="shared" si="1"/>
        <v>4</v>
      </c>
      <c r="O15" s="1"/>
    </row>
    <row r="16" spans="2:15" ht="38.25" x14ac:dyDescent="0.25">
      <c r="B16" s="13" t="s">
        <v>38</v>
      </c>
      <c r="C16" s="13" t="s">
        <v>39</v>
      </c>
      <c r="D16" s="12" t="s">
        <v>13</v>
      </c>
      <c r="E16" s="6" t="s">
        <v>9</v>
      </c>
      <c r="F16" s="7" t="str">
        <f t="shared" ref="F16:F17" si="2">CONCATENATE(IF(K16&gt;15,"High",IF(K16&gt;8,"Medium",IF(K16&gt;1,"Low","")))," ",K16)</f>
        <v>Low 5</v>
      </c>
      <c r="G16" s="6" t="s">
        <v>11</v>
      </c>
      <c r="I16">
        <f>IF(Table2[[#This Row],[Likelihood]]="Certain",5,IF(Table2[[#This Row],[Likelihood]]="Very Likely",4,IF(Table2[[#This Row],[Likelihood]]="Likely",3,IF(Table2[[#This Row],[Likelihood]]="Unlikely",2,IF(Table2[[#This Row],[Likelihood]]="Very Unlikely",1,0)))))</f>
        <v>1</v>
      </c>
      <c r="J16">
        <f>IF(Table2[[#This Row],[Severity]]="Death",5,IF(Table2[[#This Row],[Severity]]="Major Injury/Long Term Absence",4,IF(Table2[[#This Row],[Severity]]="Reportable Condition",3,IF(Table2[[#This Row],[Severity]]="Injury and up to 3 days off",2,IF(Table2[[#This Row],[Severity]]="Minor Injury, No time off",1,0)))))</f>
        <v>5</v>
      </c>
      <c r="K16">
        <f t="shared" si="1"/>
        <v>5</v>
      </c>
      <c r="O16" s="1"/>
    </row>
    <row r="17" spans="2:15" ht="63.75" x14ac:dyDescent="0.25">
      <c r="B17" s="13" t="s">
        <v>40</v>
      </c>
      <c r="C17" s="13" t="s">
        <v>47</v>
      </c>
      <c r="D17" s="12" t="s">
        <v>13</v>
      </c>
      <c r="E17" s="6" t="s">
        <v>9</v>
      </c>
      <c r="F17" s="7" t="str">
        <f t="shared" si="2"/>
        <v>Low 5</v>
      </c>
      <c r="G17" s="6" t="s">
        <v>11</v>
      </c>
      <c r="I17">
        <f>IF(Table2[[#This Row],[Likelihood]]="Certain",5,IF(Table2[[#This Row],[Likelihood]]="Very Likely",4,IF(Table2[[#This Row],[Likelihood]]="Likely",3,IF(Table2[[#This Row],[Likelihood]]="Unlikely",2,IF(Table2[[#This Row],[Likelihood]]="Very Unlikely",1,0)))))</f>
        <v>1</v>
      </c>
      <c r="J17">
        <f>IF(Table2[[#This Row],[Severity]]="Death",5,IF(Table2[[#This Row],[Severity]]="Major Injury/Long Term Absence",4,IF(Table2[[#This Row],[Severity]]="Reportable Condition",3,IF(Table2[[#This Row],[Severity]]="Injury and up to 3 days off",2,IF(Table2[[#This Row],[Severity]]="Minor Injury, No time off",1,0)))))</f>
        <v>5</v>
      </c>
      <c r="K17">
        <f t="shared" si="1"/>
        <v>5</v>
      </c>
      <c r="O17" s="1"/>
    </row>
    <row r="18" spans="2:15" x14ac:dyDescent="0.25">
      <c r="B18" s="19"/>
      <c r="C18" s="19"/>
      <c r="D18" s="20"/>
      <c r="E18" s="21"/>
      <c r="F18" s="22" t="str">
        <f>CONCATENATE(IF(K18&gt;15,"High",IF(K18&gt;8,"Medium",IF(K18&gt;1,"Low","")))," ",K18)</f>
        <v xml:space="preserve"> 0</v>
      </c>
      <c r="G18" s="21"/>
      <c r="I18">
        <f>IF(Table2[[#This Row],[Likelihood]]="Certain",5,IF(Table2[[#This Row],[Likelihood]]="Very Likely",4,IF(Table2[[#This Row],[Likelihood]]="Likely",3,IF(Table2[[#This Row],[Likelihood]]="Unlikely",2,IF(Table2[[#This Row],[Likelihood]]="Very Unlikely",1,0)))))</f>
        <v>0</v>
      </c>
      <c r="J18">
        <f>IF(Table2[[#This Row],[Severity]]="Death",5,IF(Table2[[#This Row],[Severity]]="Major Injury/Long Term Absence",4,IF(Table2[[#This Row],[Severity]]="Reportable Condition",3,IF(Table2[[#This Row],[Severity]]="Injury and up to 3 days off",2,IF(Table2[[#This Row],[Severity]]="Minor Injury, No time off",1,0)))))</f>
        <v>0</v>
      </c>
      <c r="K18">
        <f t="shared" si="1"/>
        <v>0</v>
      </c>
    </row>
    <row r="19" spans="2:15" x14ac:dyDescent="0.25">
      <c r="B19" s="19"/>
      <c r="C19" s="19"/>
      <c r="D19" s="20"/>
      <c r="E19" s="21"/>
      <c r="F19" s="22" t="str">
        <f>CONCATENATE(IF(K19&gt;15,"High",IF(K19&gt;8,"Medium",IF(K19&gt;1,"Low","")))," ",K19)</f>
        <v xml:space="preserve"> 0</v>
      </c>
      <c r="G19" s="21"/>
      <c r="I19">
        <f>IF(Table2[[#This Row],[Likelihood]]="Certain",5,IF(Table2[[#This Row],[Likelihood]]="Very Likely",4,IF(Table2[[#This Row],[Likelihood]]="Likely",3,IF(Table2[[#This Row],[Likelihood]]="Unlikely",2,IF(Table2[[#This Row],[Likelihood]]="Very Unlikely",1,0)))))</f>
        <v>0</v>
      </c>
      <c r="J19">
        <f>IF(Table2[[#This Row],[Severity]]="Death",5,IF(Table2[[#This Row],[Severity]]="Major Injury/Long Term Absence",4,IF(Table2[[#This Row],[Severity]]="Reportable Condition",3,IF(Table2[[#This Row],[Severity]]="Injury and up to 3 days off",2,IF(Table2[[#This Row],[Severity]]="Minor Injury, No time off",1,0)))))</f>
        <v>0</v>
      </c>
      <c r="K19">
        <f t="shared" si="1"/>
        <v>0</v>
      </c>
    </row>
    <row r="20" spans="2:15" x14ac:dyDescent="0.25">
      <c r="B20" s="19"/>
      <c r="C20" s="19"/>
      <c r="D20" s="20"/>
      <c r="E20" s="21"/>
      <c r="F20" s="22" t="str">
        <f>CONCATENATE(IF(K20&gt;15,"High",IF(K20&gt;8,"Medium",IF(K20&gt;1,"Low","")))," ",K20)</f>
        <v xml:space="preserve"> 0</v>
      </c>
      <c r="G20" s="21"/>
      <c r="I20">
        <f>IF(Table2[[#This Row],[Likelihood]]="Certain",5,IF(Table2[[#This Row],[Likelihood]]="Very Likely",4,IF(Table2[[#This Row],[Likelihood]]="Likely",3,IF(Table2[[#This Row],[Likelihood]]="Unlikely",2,IF(Table2[[#This Row],[Likelihood]]="Very Unlikely",1,0)))))</f>
        <v>0</v>
      </c>
      <c r="J20">
        <f>IF(Table2[[#This Row],[Severity]]="Death",5,IF(Table2[[#This Row],[Severity]]="Major Injury/Long Term Absence",4,IF(Table2[[#This Row],[Severity]]="Reportable Condition",3,IF(Table2[[#This Row],[Severity]]="Injury and up to 3 days off",2,IF(Table2[[#This Row],[Severity]]="Minor Injury, No time off",1,0)))))</f>
        <v>0</v>
      </c>
      <c r="K20">
        <f t="shared" si="1"/>
        <v>0</v>
      </c>
    </row>
    <row r="21" spans="2:15" x14ac:dyDescent="0.25">
      <c r="B21" s="19"/>
      <c r="C21" s="19"/>
      <c r="D21" s="20"/>
      <c r="E21" s="21"/>
      <c r="F21" s="22" t="str">
        <f>CONCATENATE(IF(K21&gt;15,"High",IF(K21&gt;8,"Medium",IF(K21&gt;1,"Low","")))," ",K21)</f>
        <v xml:space="preserve"> 0</v>
      </c>
      <c r="G21" s="21"/>
      <c r="I21">
        <f>IF(Table2[[#This Row],[Likelihood]]="Certain",5,IF(Table2[[#This Row],[Likelihood]]="Very Likely",4,IF(Table2[[#This Row],[Likelihood]]="Likely",3,IF(Table2[[#This Row],[Likelihood]]="Unlikely",2,IF(Table2[[#This Row],[Likelihood]]="Very Unlikely",1,0)))))</f>
        <v>0</v>
      </c>
      <c r="J21">
        <f>IF(Table2[[#This Row],[Severity]]="Death",5,IF(Table2[[#This Row],[Severity]]="Major Injury/Long Term Absence",4,IF(Table2[[#This Row],[Severity]]="Reportable Condition",3,IF(Table2[[#This Row],[Severity]]="Injury and up to 3 days off",2,IF(Table2[[#This Row],[Severity]]="Minor Injury, No time off",1,0)))))</f>
        <v>0</v>
      </c>
      <c r="K21">
        <f t="shared" si="1"/>
        <v>0</v>
      </c>
    </row>
    <row r="22" spans="2:15" ht="32.25" thickBot="1" x14ac:dyDescent="0.3">
      <c r="B22" s="10" t="s">
        <v>28</v>
      </c>
      <c r="C22" s="8"/>
      <c r="D22" s="9"/>
      <c r="E22" s="6"/>
      <c r="F22" s="7"/>
      <c r="G22" s="6"/>
      <c r="I22" t="e">
        <f>IF(Table2[[#This Row],[Likelihood]]="Certain",5,IF(Table2[[#This Row],[Likelihood]]="Very Likely",4,IF(Table2[[#This Row],[Likelihood]]="Likely",3,IF(Table2[[#This Row],[Likelihood]]="Unlikely",2,IF(Table2[[#This Row],[Likelihood]]="Very Unlikely",1,0)))))</f>
        <v>#VALUE!</v>
      </c>
      <c r="J22" t="e">
        <f>IF(Table2[[#This Row],[Severity]]="Death",5,IF(Table2[[#This Row],[Severity]]="Major Injury/Long Term Absence",4,IF(Table2[[#This Row],[Severity]]="Reportable Condition",3,IF(Table2[[#This Row],[Severity]]="Injury and up to 3 days off",2,IF(Table2[[#This Row],[Severity]]="Minor Injury, No time off",1,0)))))</f>
        <v>#VALUE!</v>
      </c>
      <c r="K22" t="e">
        <f t="shared" ref="K22:K41" si="3">I22*J22</f>
        <v>#VALUE!</v>
      </c>
    </row>
    <row r="23" spans="2:15" ht="15.75" thickBot="1" x14ac:dyDescent="0.3">
      <c r="B23" s="18" t="s">
        <v>51</v>
      </c>
      <c r="C23" s="63" t="s">
        <v>52</v>
      </c>
      <c r="D23" s="63"/>
      <c r="E23" s="63"/>
      <c r="F23" s="63"/>
      <c r="G23" s="63"/>
      <c r="I23" t="e">
        <f>IF(Table2[[#This Row],[Likelihood]]="Certain",5,IF(Table2[[#This Row],[Likelihood]]="Very Likely",4,IF(Table2[[#This Row],[Likelihood]]="Likely",3,IF(Table2[[#This Row],[Likelihood]]="Unlikely",2,IF(Table2[[#This Row],[Likelihood]]="Very Unlikely",1,0)))))</f>
        <v>#VALUE!</v>
      </c>
      <c r="J23" t="e">
        <f>IF(Table2[[#This Row],[Severity]]="Death",5,IF(Table2[[#This Row],[Severity]]="Major Injury/Long Term Absence",4,IF(Table2[[#This Row],[Severity]]="Reportable Condition",3,IF(Table2[[#This Row],[Severity]]="Injury and up to 3 days off",2,IF(Table2[[#This Row],[Severity]]="Minor Injury, No time off",1,0)))))</f>
        <v>#VALUE!</v>
      </c>
      <c r="K23" t="e">
        <f t="shared" si="3"/>
        <v>#VALUE!</v>
      </c>
    </row>
    <row r="24" spans="2:15" ht="15.75" thickBot="1" x14ac:dyDescent="0.3">
      <c r="B24" s="11" t="s">
        <v>53</v>
      </c>
      <c r="C24" s="63" t="s">
        <v>54</v>
      </c>
      <c r="D24" s="63"/>
      <c r="E24" s="63"/>
      <c r="F24" s="63"/>
      <c r="G24" s="63"/>
      <c r="I24" t="e">
        <f>IF(Table2[[#This Row],[Likelihood]]="Certain",5,IF(Table2[[#This Row],[Likelihood]]="Very Likely",4,IF(Table2[[#This Row],[Likelihood]]="Likely",3,IF(Table2[[#This Row],[Likelihood]]="Unlikely",2,IF(Table2[[#This Row],[Likelihood]]="Very Unlikely",1,0)))))</f>
        <v>#VALUE!</v>
      </c>
      <c r="J24" t="e">
        <f>IF(Table2[[#This Row],[Severity]]="Death",5,IF(Table2[[#This Row],[Severity]]="Major Injury/Long Term Absence",4,IF(Table2[[#This Row],[Severity]]="Reportable Condition",3,IF(Table2[[#This Row],[Severity]]="Injury and up to 3 days off",2,IF(Table2[[#This Row],[Severity]]="Minor Injury, No time off",1,0)))))</f>
        <v>#VALUE!</v>
      </c>
      <c r="K24" t="e">
        <f t="shared" si="3"/>
        <v>#VALUE!</v>
      </c>
    </row>
    <row r="25" spans="2:15" ht="15.75" thickBot="1" x14ac:dyDescent="0.3">
      <c r="B25" s="18" t="s">
        <v>55</v>
      </c>
      <c r="C25" s="59"/>
      <c r="D25" s="60"/>
      <c r="E25" s="60"/>
      <c r="F25" s="60"/>
      <c r="G25" s="61"/>
      <c r="I25" t="e">
        <f>IF(Table2[[#This Row],[Likelihood]]="Certain",5,IF(Table2[[#This Row],[Likelihood]]="Very Likely",4,IF(Table2[[#This Row],[Likelihood]]="Likely",3,IF(Table2[[#This Row],[Likelihood]]="Unlikely",2,IF(Table2[[#This Row],[Likelihood]]="Very Unlikely",1,0)))))</f>
        <v>#VALUE!</v>
      </c>
      <c r="J25" t="e">
        <f>IF(Table2[[#This Row],[Severity]]="Death",5,IF(Table2[[#This Row],[Severity]]="Major Injury/Long Term Absence",4,IF(Table2[[#This Row],[Severity]]="Reportable Condition",3,IF(Table2[[#This Row],[Severity]]="Injury and up to 3 days off",2,IF(Table2[[#This Row],[Severity]]="Minor Injury, No time off",1,0)))))</f>
        <v>#VALUE!</v>
      </c>
      <c r="K25" t="e">
        <f t="shared" si="3"/>
        <v>#VALUE!</v>
      </c>
    </row>
    <row r="26" spans="2:15" ht="15.75" thickBot="1" x14ac:dyDescent="0.3">
      <c r="B26" s="11" t="s">
        <v>56</v>
      </c>
      <c r="C26" s="63"/>
      <c r="D26" s="63"/>
      <c r="E26" s="63"/>
      <c r="F26" s="63"/>
      <c r="G26" s="63"/>
      <c r="I26" t="e">
        <f>IF(Table2[[#This Row],[Likelihood]]="Certain",5,IF(Table2[[#This Row],[Likelihood]]="Very Likely",4,IF(Table2[[#This Row],[Likelihood]]="Likely",3,IF(Table2[[#This Row],[Likelihood]]="Unlikely",2,IF(Table2[[#This Row],[Likelihood]]="Very Unlikely",1,0)))))</f>
        <v>#VALUE!</v>
      </c>
      <c r="J26" t="e">
        <f>IF(Table2[[#This Row],[Severity]]="Death",5,IF(Table2[[#This Row],[Severity]]="Major Injury/Long Term Absence",4,IF(Table2[[#This Row],[Severity]]="Reportable Condition",3,IF(Table2[[#This Row],[Severity]]="Injury and up to 3 days off",2,IF(Table2[[#This Row],[Severity]]="Minor Injury, No time off",1,0)))))</f>
        <v>#VALUE!</v>
      </c>
      <c r="K26" t="e">
        <f t="shared" si="3"/>
        <v>#VALUE!</v>
      </c>
    </row>
    <row r="27" spans="2:15" ht="15.75" thickBot="1" x14ac:dyDescent="0.3">
      <c r="B27" s="11" t="s">
        <v>57</v>
      </c>
      <c r="C27" s="53"/>
      <c r="D27" s="54"/>
      <c r="E27" s="54"/>
      <c r="F27" s="54"/>
      <c r="G27" s="55"/>
      <c r="I27" t="e">
        <f>IF(Table2[[#This Row],[Likelihood]]="Certain",5,IF(Table2[[#This Row],[Likelihood]]="Very Likely",4,IF(Table2[[#This Row],[Likelihood]]="Likely",3,IF(Table2[[#This Row],[Likelihood]]="Unlikely",2,IF(Table2[[#This Row],[Likelihood]]="Very Unlikely",1,0)))))</f>
        <v>#VALUE!</v>
      </c>
      <c r="J27" t="e">
        <f>IF(Table2[[#This Row],[Severity]]="Death",5,IF(Table2[[#This Row],[Severity]]="Major Injury/Long Term Absence",4,IF(Table2[[#This Row],[Severity]]="Reportable Condition",3,IF(Table2[[#This Row],[Severity]]="Injury and up to 3 days off",2,IF(Table2[[#This Row],[Severity]]="Minor Injury, No time off",1,0)))))</f>
        <v>#VALUE!</v>
      </c>
      <c r="K27" t="e">
        <f t="shared" si="3"/>
        <v>#VALUE!</v>
      </c>
    </row>
    <row r="28" spans="2:15" ht="15.75" thickBot="1" x14ac:dyDescent="0.3">
      <c r="B28" s="18" t="s">
        <v>58</v>
      </c>
      <c r="C28" s="56"/>
      <c r="D28" s="57"/>
      <c r="E28" s="57"/>
      <c r="F28" s="57"/>
      <c r="G28" s="58"/>
      <c r="I28" t="e">
        <f>IF(Table2[[#This Row],[Likelihood]]="Certain",5,IF(Table2[[#This Row],[Likelihood]]="Very Likely",4,IF(Table2[[#This Row],[Likelihood]]="Likely",3,IF(Table2[[#This Row],[Likelihood]]="Unlikely",2,IF(Table2[[#This Row],[Likelihood]]="Very Unlikely",1,0)))))</f>
        <v>#VALUE!</v>
      </c>
      <c r="J28" t="e">
        <f>IF(Table2[[#This Row],[Severity]]="Death",5,IF(Table2[[#This Row],[Severity]]="Major Injury/Long Term Absence",4,IF(Table2[[#This Row],[Severity]]="Reportable Condition",3,IF(Table2[[#This Row],[Severity]]="Injury and up to 3 days off",2,IF(Table2[[#This Row],[Severity]]="Minor Injury, No time off",1,0)))))</f>
        <v>#VALUE!</v>
      </c>
      <c r="K28" t="e">
        <f t="shared" si="3"/>
        <v>#VALUE!</v>
      </c>
    </row>
    <row r="29" spans="2:15" ht="15.75" thickBot="1" x14ac:dyDescent="0.3">
      <c r="B29" s="18" t="s">
        <v>59</v>
      </c>
      <c r="C29" s="56"/>
      <c r="D29" s="57"/>
      <c r="E29" s="57"/>
      <c r="F29" s="57"/>
      <c r="G29" s="58"/>
      <c r="I29" t="e">
        <f>IF(Table2[[#This Row],[Likelihood]]="Certain",5,IF(Table2[[#This Row],[Likelihood]]="Very Likely",4,IF(Table2[[#This Row],[Likelihood]]="Likely",3,IF(Table2[[#This Row],[Likelihood]]="Unlikely",2,IF(Table2[[#This Row],[Likelihood]]="Very Unlikely",1,0)))))</f>
        <v>#VALUE!</v>
      </c>
      <c r="J29" t="e">
        <f>IF(Table2[[#This Row],[Severity]]="Death",5,IF(Table2[[#This Row],[Severity]]="Major Injury/Long Term Absence",4,IF(Table2[[#This Row],[Severity]]="Reportable Condition",3,IF(Table2[[#This Row],[Severity]]="Injury and up to 3 days off",2,IF(Table2[[#This Row],[Severity]]="Minor Injury, No time off",1,0)))))</f>
        <v>#VALUE!</v>
      </c>
      <c r="K29" t="e">
        <f t="shared" si="3"/>
        <v>#VALUE!</v>
      </c>
    </row>
    <row r="30" spans="2:15" x14ac:dyDescent="0.25">
      <c r="I30" t="e">
        <f>IF(Table2[[#This Row],[Likelihood]]="Certain",5,IF(Table2[[#This Row],[Likelihood]]="Very Likely",4,IF(Table2[[#This Row],[Likelihood]]="Likely",3,IF(Table2[[#This Row],[Likelihood]]="Unlikely",2,IF(Table2[[#This Row],[Likelihood]]="Very Unlikely",1,0)))))</f>
        <v>#VALUE!</v>
      </c>
      <c r="J30" t="e">
        <f>IF(Table2[[#This Row],[Severity]]="Death",5,IF(Table2[[#This Row],[Severity]]="Major Injury/Long Term Absence",4,IF(Table2[[#This Row],[Severity]]="Reportable Condition",3,IF(Table2[[#This Row],[Severity]]="Injury and up to 3 days off",2,IF(Table2[[#This Row],[Severity]]="Minor Injury, No time off",1,0)))))</f>
        <v>#VALUE!</v>
      </c>
      <c r="K30" t="e">
        <f t="shared" si="3"/>
        <v>#VALUE!</v>
      </c>
    </row>
    <row r="31" spans="2:15" x14ac:dyDescent="0.25">
      <c r="I31" t="e">
        <f>IF(Table2[[#This Row],[Likelihood]]="Certain",5,IF(Table2[[#This Row],[Likelihood]]="Very Likely",4,IF(Table2[[#This Row],[Likelihood]]="Likely",3,IF(Table2[[#This Row],[Likelihood]]="Unlikely",2,IF(Table2[[#This Row],[Likelihood]]="Very Unlikely",1,0)))))</f>
        <v>#VALUE!</v>
      </c>
      <c r="J31" t="e">
        <f>IF(Table2[[#This Row],[Severity]]="Death",5,IF(Table2[[#This Row],[Severity]]="Major Injury/Long Term Absence",4,IF(Table2[[#This Row],[Severity]]="Reportable Condition",3,IF(Table2[[#This Row],[Severity]]="Injury and up to 3 days off",2,IF(Table2[[#This Row],[Severity]]="Minor Injury, No time off",1,0)))))</f>
        <v>#VALUE!</v>
      </c>
      <c r="K31" t="e">
        <f t="shared" si="3"/>
        <v>#VALUE!</v>
      </c>
    </row>
    <row r="32" spans="2:15" x14ac:dyDescent="0.25">
      <c r="I32" t="e">
        <f>IF(Table2[[#This Row],[Likelihood]]="Certain",5,IF(Table2[[#This Row],[Likelihood]]="Very Likely",4,IF(Table2[[#This Row],[Likelihood]]="Likely",3,IF(Table2[[#This Row],[Likelihood]]="Unlikely",2,IF(Table2[[#This Row],[Likelihood]]="Very Unlikely",1,0)))))</f>
        <v>#VALUE!</v>
      </c>
      <c r="J32" t="e">
        <f>IF(Table2[[#This Row],[Severity]]="Death",5,IF(Table2[[#This Row],[Severity]]="Major Injury/Long Term Absence",4,IF(Table2[[#This Row],[Severity]]="Reportable Condition",3,IF(Table2[[#This Row],[Severity]]="Injury and up to 3 days off",2,IF(Table2[[#This Row],[Severity]]="Minor Injury, No time off",1,0)))))</f>
        <v>#VALUE!</v>
      </c>
      <c r="K32" t="e">
        <f t="shared" si="3"/>
        <v>#VALUE!</v>
      </c>
    </row>
    <row r="33" spans="9:11" x14ac:dyDescent="0.25">
      <c r="I33" t="e">
        <f>IF(Table2[[#This Row],[Likelihood]]="Certain",5,IF(Table2[[#This Row],[Likelihood]]="Very Likely",4,IF(Table2[[#This Row],[Likelihood]]="Likely",3,IF(Table2[[#This Row],[Likelihood]]="Unlikely",2,IF(Table2[[#This Row],[Likelihood]]="Very Unlikely",1,0)))))</f>
        <v>#VALUE!</v>
      </c>
      <c r="J33" t="e">
        <f>IF(Table2[[#This Row],[Severity]]="Death",5,IF(Table2[[#This Row],[Severity]]="Major Injury/Long Term Absence",4,IF(Table2[[#This Row],[Severity]]="Reportable Condition",3,IF(Table2[[#This Row],[Severity]]="Injury and up to 3 days off",2,IF(Table2[[#This Row],[Severity]]="Minor Injury, No time off",1,0)))))</f>
        <v>#VALUE!</v>
      </c>
      <c r="K33" t="e">
        <f t="shared" si="3"/>
        <v>#VALUE!</v>
      </c>
    </row>
    <row r="34" spans="9:11" x14ac:dyDescent="0.25">
      <c r="I34" t="e">
        <f>IF(Table2[[#This Row],[Likelihood]]="Certain",5,IF(Table2[[#This Row],[Likelihood]]="Very Likely",4,IF(Table2[[#This Row],[Likelihood]]="Likely",3,IF(Table2[[#This Row],[Likelihood]]="Unlikely",2,IF(Table2[[#This Row],[Likelihood]]="Very Unlikely",1,0)))))</f>
        <v>#VALUE!</v>
      </c>
      <c r="J34" t="e">
        <f>IF(Table2[[#This Row],[Severity]]="Death",5,IF(Table2[[#This Row],[Severity]]="Major Injury/Long Term Absence",4,IF(Table2[[#This Row],[Severity]]="Reportable Condition",3,IF(Table2[[#This Row],[Severity]]="Injury and up to 3 days off",2,IF(Table2[[#This Row],[Severity]]="Minor Injury, No time off",1,0)))))</f>
        <v>#VALUE!</v>
      </c>
      <c r="K34" t="e">
        <f t="shared" si="3"/>
        <v>#VALUE!</v>
      </c>
    </row>
    <row r="35" spans="9:11" x14ac:dyDescent="0.25">
      <c r="I35" t="e">
        <f>IF(Table2[[#This Row],[Likelihood]]="Certain",5,IF(Table2[[#This Row],[Likelihood]]="Very Likely",4,IF(Table2[[#This Row],[Likelihood]]="Likely",3,IF(Table2[[#This Row],[Likelihood]]="Unlikely",2,IF(Table2[[#This Row],[Likelihood]]="Very Unlikely",1,0)))))</f>
        <v>#VALUE!</v>
      </c>
      <c r="J35" t="e">
        <f>IF(Table2[[#This Row],[Severity]]="Death",5,IF(Table2[[#This Row],[Severity]]="Major Injury/Long Term Absence",4,IF(Table2[[#This Row],[Severity]]="Reportable Condition",3,IF(Table2[[#This Row],[Severity]]="Injury and up to 3 days off",2,IF(Table2[[#This Row],[Severity]]="Minor Injury, No time off",1,0)))))</f>
        <v>#VALUE!</v>
      </c>
      <c r="K35" t="e">
        <f t="shared" si="3"/>
        <v>#VALUE!</v>
      </c>
    </row>
    <row r="36" spans="9:11" x14ac:dyDescent="0.25">
      <c r="I36" t="e">
        <f>IF(Table2[[#This Row],[Likelihood]]="Certain",5,IF(Table2[[#This Row],[Likelihood]]="Very Likely",4,IF(Table2[[#This Row],[Likelihood]]="Likely",3,IF(Table2[[#This Row],[Likelihood]]="Unlikely",2,IF(Table2[[#This Row],[Likelihood]]="Very Unlikely",1,0)))))</f>
        <v>#VALUE!</v>
      </c>
      <c r="J36" t="e">
        <f>IF(Table2[[#This Row],[Severity]]="Death",5,IF(Table2[[#This Row],[Severity]]="Major Injury/Long Term Absence",4,IF(Table2[[#This Row],[Severity]]="Reportable Condition",3,IF(Table2[[#This Row],[Severity]]="Injury and up to 3 days off",2,IF(Table2[[#This Row],[Severity]]="Minor Injury, No time off",1,0)))))</f>
        <v>#VALUE!</v>
      </c>
      <c r="K36" t="e">
        <f t="shared" si="3"/>
        <v>#VALUE!</v>
      </c>
    </row>
    <row r="37" spans="9:11" x14ac:dyDescent="0.25">
      <c r="I37" t="e">
        <f>IF(Table2[[#This Row],[Likelihood]]="Certain",5,IF(Table2[[#This Row],[Likelihood]]="Very Likely",4,IF(Table2[[#This Row],[Likelihood]]="Likely",3,IF(Table2[[#This Row],[Likelihood]]="Unlikely",2,IF(Table2[[#This Row],[Likelihood]]="Very Unlikely",1,0)))))</f>
        <v>#VALUE!</v>
      </c>
      <c r="J37" t="e">
        <f>IF(Table2[[#This Row],[Severity]]="Death",5,IF(Table2[[#This Row],[Severity]]="Major Injury/Long Term Absence",4,IF(Table2[[#This Row],[Severity]]="Reportable Condition",3,IF(Table2[[#This Row],[Severity]]="Injury and up to 3 days off",2,IF(Table2[[#This Row],[Severity]]="Minor Injury, No time off",1,0)))))</f>
        <v>#VALUE!</v>
      </c>
      <c r="K37" t="e">
        <f t="shared" si="3"/>
        <v>#VALUE!</v>
      </c>
    </row>
    <row r="38" spans="9:11" x14ac:dyDescent="0.25">
      <c r="I38" t="e">
        <f>IF(Table2[[#This Row],[Likelihood]]="Certain",5,IF(Table2[[#This Row],[Likelihood]]="Very Likely",4,IF(Table2[[#This Row],[Likelihood]]="Likely",3,IF(Table2[[#This Row],[Likelihood]]="Unlikely",2,IF(Table2[[#This Row],[Likelihood]]="Very Unlikely",1,0)))))</f>
        <v>#VALUE!</v>
      </c>
      <c r="J38" t="e">
        <f>IF(Table2[[#This Row],[Severity]]="Death",5,IF(Table2[[#This Row],[Severity]]="Major Injury/Long Term Absence",4,IF(Table2[[#This Row],[Severity]]="Reportable Condition",3,IF(Table2[[#This Row],[Severity]]="Injury and up to 3 days off",2,IF(Table2[[#This Row],[Severity]]="Minor Injury, No time off",1,0)))))</f>
        <v>#VALUE!</v>
      </c>
      <c r="K38" t="e">
        <f t="shared" si="3"/>
        <v>#VALUE!</v>
      </c>
    </row>
    <row r="39" spans="9:11" x14ac:dyDescent="0.25">
      <c r="I39" t="e">
        <f>IF(Table2[[#This Row],[Likelihood]]="Certain",5,IF(Table2[[#This Row],[Likelihood]]="Very Likely",4,IF(Table2[[#This Row],[Likelihood]]="Likely",3,IF(Table2[[#This Row],[Likelihood]]="Unlikely",2,IF(Table2[[#This Row],[Likelihood]]="Very Unlikely",1,0)))))</f>
        <v>#VALUE!</v>
      </c>
      <c r="J39" t="e">
        <f>IF(Table2[[#This Row],[Severity]]="Death",5,IF(Table2[[#This Row],[Severity]]="Major Injury/Long Term Absence",4,IF(Table2[[#This Row],[Severity]]="Reportable Condition",3,IF(Table2[[#This Row],[Severity]]="Injury and up to 3 days off",2,IF(Table2[[#This Row],[Severity]]="Minor Injury, No time off",1,0)))))</f>
        <v>#VALUE!</v>
      </c>
      <c r="K39" t="e">
        <f t="shared" si="3"/>
        <v>#VALUE!</v>
      </c>
    </row>
    <row r="40" spans="9:11" x14ac:dyDescent="0.25">
      <c r="I40" t="e">
        <f>IF(Table2[[#This Row],[Likelihood]]="Certain",5,IF(Table2[[#This Row],[Likelihood]]="Very Likely",4,IF(Table2[[#This Row],[Likelihood]]="Likely",3,IF(Table2[[#This Row],[Likelihood]]="Unlikely",2,IF(Table2[[#This Row],[Likelihood]]="Very Unlikely",1,0)))))</f>
        <v>#VALUE!</v>
      </c>
      <c r="J40" t="e">
        <f>IF(Table2[[#This Row],[Severity]]="Death",5,IF(Table2[[#This Row],[Severity]]="Major Injury/Long Term Absence",4,IF(Table2[[#This Row],[Severity]]="Reportable Condition",3,IF(Table2[[#This Row],[Severity]]="Injury and up to 3 days off",2,IF(Table2[[#This Row],[Severity]]="Minor Injury, No time off",1,0)))))</f>
        <v>#VALUE!</v>
      </c>
      <c r="K40" t="e">
        <f t="shared" si="3"/>
        <v>#VALUE!</v>
      </c>
    </row>
    <row r="41" spans="9:11" x14ac:dyDescent="0.25">
      <c r="I41" t="e">
        <f>IF(Table2[[#This Row],[Likelihood]]="Certain",5,IF(Table2[[#This Row],[Likelihood]]="Very Likely",4,IF(Table2[[#This Row],[Likelihood]]="Likely",3,IF(Table2[[#This Row],[Likelihood]]="Unlikely",2,IF(Table2[[#This Row],[Likelihood]]="Very Unlikely",1,0)))))</f>
        <v>#VALUE!</v>
      </c>
      <c r="J41" t="e">
        <f>IF(Table2[[#This Row],[Severity]]="Death",5,IF(Table2[[#This Row],[Severity]]="Major Injury/Long Term Absence",4,IF(Table2[[#This Row],[Severity]]="Reportable Condition",3,IF(Table2[[#This Row],[Severity]]="Injury and up to 3 days off",2,IF(Table2[[#This Row],[Severity]]="Minor Injury, No time off",1,0)))))</f>
        <v>#VALUE!</v>
      </c>
      <c r="K41" t="e">
        <f t="shared" si="3"/>
        <v>#VALUE!</v>
      </c>
    </row>
    <row r="42" spans="9:11" x14ac:dyDescent="0.25">
      <c r="I42" t="e">
        <f>IF(Table2[[#This Row],[Likelihood]]="Certain",5,IF(Table2[[#This Row],[Likelihood]]="Very Likely",4,IF(Table2[[#This Row],[Likelihood]]="Likely",3,IF(Table2[[#This Row],[Likelihood]]="Unlikely",2,IF(Table2[[#This Row],[Likelihood]]="Very Unlikely",1,0)))))</f>
        <v>#VALUE!</v>
      </c>
      <c r="J42" t="e">
        <f>IF(Table2[[#This Row],[Severity]]="Death",5,IF(Table2[[#This Row],[Severity]]="Major Injury/Long Term Absence",4,IF(Table2[[#This Row],[Severity]]="Reportable Condition",3,IF(Table2[[#This Row],[Severity]]="Injury and up to 3 days off",2,IF(Table2[[#This Row],[Severity]]="Minor Injury, No time off",1,0)))))</f>
        <v>#VALUE!</v>
      </c>
      <c r="K42" t="e">
        <f t="shared" ref="K42:K71" si="4">I42*J42</f>
        <v>#VALUE!</v>
      </c>
    </row>
    <row r="43" spans="9:11" x14ac:dyDescent="0.25">
      <c r="I43" t="e">
        <f>IF(Table2[[#This Row],[Likelihood]]="Certain",5,IF(Table2[[#This Row],[Likelihood]]="Very Likely",4,IF(Table2[[#This Row],[Likelihood]]="Likely",3,IF(Table2[[#This Row],[Likelihood]]="Unlikely",2,IF(Table2[[#This Row],[Likelihood]]="Very Unlikely",1,0)))))</f>
        <v>#VALUE!</v>
      </c>
      <c r="J43" t="e">
        <f>IF(Table2[[#This Row],[Severity]]="Death",5,IF(Table2[[#This Row],[Severity]]="Major Injury/Long Term Absence",4,IF(Table2[[#This Row],[Severity]]="Reportable Condition",3,IF(Table2[[#This Row],[Severity]]="Injury and up to 3 days off",2,IF(Table2[[#This Row],[Severity]]="Minor Injury, No time off",1,0)))))</f>
        <v>#VALUE!</v>
      </c>
      <c r="K43" t="e">
        <f t="shared" si="4"/>
        <v>#VALUE!</v>
      </c>
    </row>
    <row r="44" spans="9:11" x14ac:dyDescent="0.25">
      <c r="I44" t="e">
        <f>IF(Table2[[#This Row],[Likelihood]]="Certain",5,IF(Table2[[#This Row],[Likelihood]]="Very Likely",4,IF(Table2[[#This Row],[Likelihood]]="Likely",3,IF(Table2[[#This Row],[Likelihood]]="Unlikely",2,IF(Table2[[#This Row],[Likelihood]]="Very Unlikely",1,0)))))</f>
        <v>#VALUE!</v>
      </c>
      <c r="J44" t="e">
        <f>IF(Table2[[#This Row],[Severity]]="Death",5,IF(Table2[[#This Row],[Severity]]="Major Injury/Long Term Absence",4,IF(Table2[[#This Row],[Severity]]="Reportable Condition",3,IF(Table2[[#This Row],[Severity]]="Injury and up to 3 days off",2,IF(Table2[[#This Row],[Severity]]="Minor Injury, No time off",1,0)))))</f>
        <v>#VALUE!</v>
      </c>
      <c r="K44" t="e">
        <f t="shared" si="4"/>
        <v>#VALUE!</v>
      </c>
    </row>
    <row r="45" spans="9:11" x14ac:dyDescent="0.25">
      <c r="I45" t="e">
        <f>IF(Table2[[#This Row],[Likelihood]]="Certain",5,IF(Table2[[#This Row],[Likelihood]]="Very Likely",4,IF(Table2[[#This Row],[Likelihood]]="Likely",3,IF(Table2[[#This Row],[Likelihood]]="Unlikely",2,IF(Table2[[#This Row],[Likelihood]]="Very Unlikely",1,0)))))</f>
        <v>#VALUE!</v>
      </c>
      <c r="J45" t="e">
        <f>IF(Table2[[#This Row],[Severity]]="Death",5,IF(Table2[[#This Row],[Severity]]="Major Injury/Long Term Absence",4,IF(Table2[[#This Row],[Severity]]="Reportable Condition",3,IF(Table2[[#This Row],[Severity]]="Injury and up to 3 days off",2,IF(Table2[[#This Row],[Severity]]="Minor Injury, No time off",1,0)))))</f>
        <v>#VALUE!</v>
      </c>
      <c r="K45" t="e">
        <f t="shared" si="4"/>
        <v>#VALUE!</v>
      </c>
    </row>
    <row r="46" spans="9:11" x14ac:dyDescent="0.25">
      <c r="I46" t="e">
        <f>IF(Table2[[#This Row],[Likelihood]]="Certain",5,IF(Table2[[#This Row],[Likelihood]]="Very Likely",4,IF(Table2[[#This Row],[Likelihood]]="Likely",3,IF(Table2[[#This Row],[Likelihood]]="Unlikely",2,IF(Table2[[#This Row],[Likelihood]]="Very Unlikely",1,0)))))</f>
        <v>#VALUE!</v>
      </c>
      <c r="J46" t="e">
        <f>IF(Table2[[#This Row],[Severity]]="Death",5,IF(Table2[[#This Row],[Severity]]="Major Injury/Long Term Absence",4,IF(Table2[[#This Row],[Severity]]="Reportable Condition",3,IF(Table2[[#This Row],[Severity]]="Injury and up to 3 days off",2,IF(Table2[[#This Row],[Severity]]="Minor Injury, No time off",1,0)))))</f>
        <v>#VALUE!</v>
      </c>
      <c r="K46" t="e">
        <f t="shared" si="4"/>
        <v>#VALUE!</v>
      </c>
    </row>
    <row r="47" spans="9:11" x14ac:dyDescent="0.25">
      <c r="I47" t="e">
        <f>IF(Table2[[#This Row],[Likelihood]]="Certain",5,IF(Table2[[#This Row],[Likelihood]]="Very Likely",4,IF(Table2[[#This Row],[Likelihood]]="Likely",3,IF(Table2[[#This Row],[Likelihood]]="Unlikely",2,IF(Table2[[#This Row],[Likelihood]]="Very Unlikely",1,0)))))</f>
        <v>#VALUE!</v>
      </c>
      <c r="J47" t="e">
        <f>IF(Table2[[#This Row],[Severity]]="Death",5,IF(Table2[[#This Row],[Severity]]="Major Injury/Long Term Absence",4,IF(Table2[[#This Row],[Severity]]="Reportable Condition",3,IF(Table2[[#This Row],[Severity]]="Injury and up to 3 days off",2,IF(Table2[[#This Row],[Severity]]="Minor Injury, No time off",1,0)))))</f>
        <v>#VALUE!</v>
      </c>
      <c r="K47" t="e">
        <f t="shared" si="4"/>
        <v>#VALUE!</v>
      </c>
    </row>
    <row r="48" spans="9:11" x14ac:dyDescent="0.25">
      <c r="I48" t="e">
        <f>IF(Table2[[#This Row],[Likelihood]]="Certain",5,IF(Table2[[#This Row],[Likelihood]]="Very Likely",4,IF(Table2[[#This Row],[Likelihood]]="Likely",3,IF(Table2[[#This Row],[Likelihood]]="Unlikely",2,IF(Table2[[#This Row],[Likelihood]]="Very Unlikely",1,0)))))</f>
        <v>#VALUE!</v>
      </c>
      <c r="J48" t="e">
        <f>IF(Table2[[#This Row],[Severity]]="Death",5,IF(Table2[[#This Row],[Severity]]="Major Injury/Long Term Absence",4,IF(Table2[[#This Row],[Severity]]="Reportable Condition",3,IF(Table2[[#This Row],[Severity]]="Injury and up to 3 days off",2,IF(Table2[[#This Row],[Severity]]="Minor Injury, No time off",1,0)))))</f>
        <v>#VALUE!</v>
      </c>
      <c r="K48" t="e">
        <f t="shared" si="4"/>
        <v>#VALUE!</v>
      </c>
    </row>
    <row r="49" spans="9:11" x14ac:dyDescent="0.25">
      <c r="I49" t="e">
        <f>IF(Table2[[#This Row],[Likelihood]]="Certain",5,IF(Table2[[#This Row],[Likelihood]]="Very Likely",4,IF(Table2[[#This Row],[Likelihood]]="Likely",3,IF(Table2[[#This Row],[Likelihood]]="Unlikely",2,IF(Table2[[#This Row],[Likelihood]]="Very Unlikely",1,0)))))</f>
        <v>#VALUE!</v>
      </c>
      <c r="J49" t="e">
        <f>IF(Table2[[#This Row],[Severity]]="Death",5,IF(Table2[[#This Row],[Severity]]="Major Injury/Long Term Absence",4,IF(Table2[[#This Row],[Severity]]="Reportable Condition",3,IF(Table2[[#This Row],[Severity]]="Injury and up to 3 days off",2,IF(Table2[[#This Row],[Severity]]="Minor Injury, No time off",1,0)))))</f>
        <v>#VALUE!</v>
      </c>
      <c r="K49" t="e">
        <f t="shared" si="4"/>
        <v>#VALUE!</v>
      </c>
    </row>
    <row r="50" spans="9:11" x14ac:dyDescent="0.25">
      <c r="I50" t="e">
        <f>IF(Table2[[#This Row],[Likelihood]]="Certain",5,IF(Table2[[#This Row],[Likelihood]]="Very Likely",4,IF(Table2[[#This Row],[Likelihood]]="Likely",3,IF(Table2[[#This Row],[Likelihood]]="Unlikely",2,IF(Table2[[#This Row],[Likelihood]]="Very Unlikely",1,0)))))</f>
        <v>#VALUE!</v>
      </c>
      <c r="J50" t="e">
        <f>IF(Table2[[#This Row],[Severity]]="Death",5,IF(Table2[[#This Row],[Severity]]="Major Injury/Long Term Absence",4,IF(Table2[[#This Row],[Severity]]="Reportable Condition",3,IF(Table2[[#This Row],[Severity]]="Injury and up to 3 days off",2,IF(Table2[[#This Row],[Severity]]="Minor Injury, No time off",1,0)))))</f>
        <v>#VALUE!</v>
      </c>
      <c r="K50" t="e">
        <f t="shared" si="4"/>
        <v>#VALUE!</v>
      </c>
    </row>
    <row r="51" spans="9:11" x14ac:dyDescent="0.25">
      <c r="I51" t="e">
        <f>IF(Table2[[#This Row],[Likelihood]]="Certain",5,IF(Table2[[#This Row],[Likelihood]]="Very Likely",4,IF(Table2[[#This Row],[Likelihood]]="Likely",3,IF(Table2[[#This Row],[Likelihood]]="Unlikely",2,IF(Table2[[#This Row],[Likelihood]]="Very Unlikely",1,0)))))</f>
        <v>#VALUE!</v>
      </c>
      <c r="J51" t="e">
        <f>IF(Table2[[#This Row],[Severity]]="Death",5,IF(Table2[[#This Row],[Severity]]="Major Injury/Long Term Absence",4,IF(Table2[[#This Row],[Severity]]="Reportable Condition",3,IF(Table2[[#This Row],[Severity]]="Injury and up to 3 days off",2,IF(Table2[[#This Row],[Severity]]="Minor Injury, No time off",1,0)))))</f>
        <v>#VALUE!</v>
      </c>
      <c r="K51" t="e">
        <f t="shared" si="4"/>
        <v>#VALUE!</v>
      </c>
    </row>
    <row r="52" spans="9:11" x14ac:dyDescent="0.25">
      <c r="I52" t="e">
        <f>IF(Table2[[#This Row],[Likelihood]]="Certain",5,IF(Table2[[#This Row],[Likelihood]]="Very Likely",4,IF(Table2[[#This Row],[Likelihood]]="Likely",3,IF(Table2[[#This Row],[Likelihood]]="Unlikely",2,IF(Table2[[#This Row],[Likelihood]]="Very Unlikely",1,0)))))</f>
        <v>#VALUE!</v>
      </c>
      <c r="J52" t="e">
        <f>IF(Table2[[#This Row],[Severity]]="Death",5,IF(Table2[[#This Row],[Severity]]="Major Injury/Long Term Absence",4,IF(Table2[[#This Row],[Severity]]="Reportable Condition",3,IF(Table2[[#This Row],[Severity]]="Injury and up to 3 days off",2,IF(Table2[[#This Row],[Severity]]="Minor Injury, No time off",1,0)))))</f>
        <v>#VALUE!</v>
      </c>
      <c r="K52" t="e">
        <f t="shared" si="4"/>
        <v>#VALUE!</v>
      </c>
    </row>
    <row r="53" spans="9:11" x14ac:dyDescent="0.25">
      <c r="I53" t="e">
        <f>IF(Table2[[#This Row],[Likelihood]]="Certain",5,IF(Table2[[#This Row],[Likelihood]]="Very Likely",4,IF(Table2[[#This Row],[Likelihood]]="Likely",3,IF(Table2[[#This Row],[Likelihood]]="Unlikely",2,IF(Table2[[#This Row],[Likelihood]]="Very Unlikely",1,0)))))</f>
        <v>#VALUE!</v>
      </c>
      <c r="J53" t="e">
        <f>IF(Table2[[#This Row],[Severity]]="Death",5,IF(Table2[[#This Row],[Severity]]="Major Injury/Long Term Absence",4,IF(Table2[[#This Row],[Severity]]="Reportable Condition",3,IF(Table2[[#This Row],[Severity]]="Injury and up to 3 days off",2,IF(Table2[[#This Row],[Severity]]="Minor Injury, No time off",1,0)))))</f>
        <v>#VALUE!</v>
      </c>
      <c r="K53" t="e">
        <f t="shared" si="4"/>
        <v>#VALUE!</v>
      </c>
    </row>
    <row r="54" spans="9:11" x14ac:dyDescent="0.25">
      <c r="I54" t="e">
        <f>IF(Table2[[#This Row],[Likelihood]]="Certain",5,IF(Table2[[#This Row],[Likelihood]]="Very Likely",4,IF(Table2[[#This Row],[Likelihood]]="Likely",3,IF(Table2[[#This Row],[Likelihood]]="Unlikely",2,IF(Table2[[#This Row],[Likelihood]]="Very Unlikely",1,0)))))</f>
        <v>#VALUE!</v>
      </c>
      <c r="J54" t="e">
        <f>IF(Table2[[#This Row],[Severity]]="Death",5,IF(Table2[[#This Row],[Severity]]="Major Injury/Long Term Absence",4,IF(Table2[[#This Row],[Severity]]="Reportable Condition",3,IF(Table2[[#This Row],[Severity]]="Injury and up to 3 days off",2,IF(Table2[[#This Row],[Severity]]="Minor Injury, No time off",1,0)))))</f>
        <v>#VALUE!</v>
      </c>
      <c r="K54" t="e">
        <f t="shared" si="4"/>
        <v>#VALUE!</v>
      </c>
    </row>
    <row r="55" spans="9:11" x14ac:dyDescent="0.25">
      <c r="I55" t="e">
        <f>IF(Table2[[#This Row],[Likelihood]]="Certain",5,IF(Table2[[#This Row],[Likelihood]]="Very Likely",4,IF(Table2[[#This Row],[Likelihood]]="Likely",3,IF(Table2[[#This Row],[Likelihood]]="Unlikely",2,IF(Table2[[#This Row],[Likelihood]]="Very Unlikely",1,0)))))</f>
        <v>#VALUE!</v>
      </c>
      <c r="J55" t="e">
        <f>IF(Table2[[#This Row],[Severity]]="Death",5,IF(Table2[[#This Row],[Severity]]="Major Injury/Long Term Absence",4,IF(Table2[[#This Row],[Severity]]="Reportable Condition",3,IF(Table2[[#This Row],[Severity]]="Injury and up to 3 days off",2,IF(Table2[[#This Row],[Severity]]="Minor Injury, No time off",1,0)))))</f>
        <v>#VALUE!</v>
      </c>
      <c r="K55" t="e">
        <f t="shared" si="4"/>
        <v>#VALUE!</v>
      </c>
    </row>
    <row r="56" spans="9:11" x14ac:dyDescent="0.25">
      <c r="I56" t="e">
        <f>IF(Table2[[#This Row],[Likelihood]]="Certain",5,IF(Table2[[#This Row],[Likelihood]]="Very Likely",4,IF(Table2[[#This Row],[Likelihood]]="Likely",3,IF(Table2[[#This Row],[Likelihood]]="Unlikely",2,IF(Table2[[#This Row],[Likelihood]]="Very Unlikely",1,0)))))</f>
        <v>#VALUE!</v>
      </c>
      <c r="J56" t="e">
        <f>IF(Table2[[#This Row],[Severity]]="Death",5,IF(Table2[[#This Row],[Severity]]="Major Injury/Long Term Absence",4,IF(Table2[[#This Row],[Severity]]="Reportable Condition",3,IF(Table2[[#This Row],[Severity]]="Injury and up to 3 days off",2,IF(Table2[[#This Row],[Severity]]="Minor Injury, No time off",1,0)))))</f>
        <v>#VALUE!</v>
      </c>
      <c r="K56" t="e">
        <f t="shared" si="4"/>
        <v>#VALUE!</v>
      </c>
    </row>
    <row r="57" spans="9:11" x14ac:dyDescent="0.25">
      <c r="I57" t="e">
        <f>IF(Table2[[#This Row],[Likelihood]]="Certain",5,IF(Table2[[#This Row],[Likelihood]]="Very Likely",4,IF(Table2[[#This Row],[Likelihood]]="Likely",3,IF(Table2[[#This Row],[Likelihood]]="Unlikely",2,IF(Table2[[#This Row],[Likelihood]]="Very Unlikely",1,0)))))</f>
        <v>#VALUE!</v>
      </c>
      <c r="J57" t="e">
        <f>IF(Table2[[#This Row],[Severity]]="Death",5,IF(Table2[[#This Row],[Severity]]="Major Injury/Long Term Absence",4,IF(Table2[[#This Row],[Severity]]="Reportable Condition",3,IF(Table2[[#This Row],[Severity]]="Injury and up to 3 days off",2,IF(Table2[[#This Row],[Severity]]="Minor Injury, No time off",1,0)))))</f>
        <v>#VALUE!</v>
      </c>
      <c r="K57" t="e">
        <f t="shared" si="4"/>
        <v>#VALUE!</v>
      </c>
    </row>
    <row r="58" spans="9:11" x14ac:dyDescent="0.25">
      <c r="I58" t="e">
        <f>IF(Table2[[#This Row],[Likelihood]]="Certain",5,IF(Table2[[#This Row],[Likelihood]]="Very Likely",4,IF(Table2[[#This Row],[Likelihood]]="Likely",3,IF(Table2[[#This Row],[Likelihood]]="Unlikely",2,IF(Table2[[#This Row],[Likelihood]]="Very Unlikely",1,0)))))</f>
        <v>#VALUE!</v>
      </c>
      <c r="J58" t="e">
        <f>IF(Table2[[#This Row],[Severity]]="Death",5,IF(Table2[[#This Row],[Severity]]="Major Injury/Long Term Absence",4,IF(Table2[[#This Row],[Severity]]="Reportable Condition",3,IF(Table2[[#This Row],[Severity]]="Injury and up to 3 days off",2,IF(Table2[[#This Row],[Severity]]="Minor Injury, No time off",1,0)))))</f>
        <v>#VALUE!</v>
      </c>
      <c r="K58" t="e">
        <f t="shared" si="4"/>
        <v>#VALUE!</v>
      </c>
    </row>
    <row r="59" spans="9:11" x14ac:dyDescent="0.25">
      <c r="I59" t="e">
        <f>IF(Table2[[#This Row],[Likelihood]]="Certain",5,IF(Table2[[#This Row],[Likelihood]]="Very Likely",4,IF(Table2[[#This Row],[Likelihood]]="Likely",3,IF(Table2[[#This Row],[Likelihood]]="Unlikely",2,IF(Table2[[#This Row],[Likelihood]]="Very Unlikely",1,0)))))</f>
        <v>#VALUE!</v>
      </c>
      <c r="J59" t="e">
        <f>IF(Table2[[#This Row],[Severity]]="Death",5,IF(Table2[[#This Row],[Severity]]="Major Injury/Long Term Absence",4,IF(Table2[[#This Row],[Severity]]="Reportable Condition",3,IF(Table2[[#This Row],[Severity]]="Injury and up to 3 days off",2,IF(Table2[[#This Row],[Severity]]="Minor Injury, No time off",1,0)))))</f>
        <v>#VALUE!</v>
      </c>
      <c r="K59" t="e">
        <f t="shared" si="4"/>
        <v>#VALUE!</v>
      </c>
    </row>
    <row r="60" spans="9:11" x14ac:dyDescent="0.25">
      <c r="I60" t="e">
        <f>IF(Table2[[#This Row],[Likelihood]]="Certain",5,IF(Table2[[#This Row],[Likelihood]]="Very Likely",4,IF(Table2[[#This Row],[Likelihood]]="Likely",3,IF(Table2[[#This Row],[Likelihood]]="Unlikely",2,IF(Table2[[#This Row],[Likelihood]]="Very Unlikely",1,0)))))</f>
        <v>#VALUE!</v>
      </c>
      <c r="J60" t="e">
        <f>IF(Table2[[#This Row],[Severity]]="Death",5,IF(Table2[[#This Row],[Severity]]="Major Injury/Long Term Absence",4,IF(Table2[[#This Row],[Severity]]="Reportable Condition",3,IF(Table2[[#This Row],[Severity]]="Injury and up to 3 days off",2,IF(Table2[[#This Row],[Severity]]="Minor Injury, No time off",1,0)))))</f>
        <v>#VALUE!</v>
      </c>
      <c r="K60" t="e">
        <f t="shared" si="4"/>
        <v>#VALUE!</v>
      </c>
    </row>
    <row r="61" spans="9:11" x14ac:dyDescent="0.25">
      <c r="I61" t="e">
        <f>IF(Table2[[#This Row],[Likelihood]]="Certain",5,IF(Table2[[#This Row],[Likelihood]]="Very Likely",4,IF(Table2[[#This Row],[Likelihood]]="Likely",3,IF(Table2[[#This Row],[Likelihood]]="Unlikely",2,IF(Table2[[#This Row],[Likelihood]]="Very Unlikely",1,0)))))</f>
        <v>#VALUE!</v>
      </c>
      <c r="J61" t="e">
        <f>IF(Table2[[#This Row],[Severity]]="Death",5,IF(Table2[[#This Row],[Severity]]="Major Injury/Long Term Absence",4,IF(Table2[[#This Row],[Severity]]="Reportable Condition",3,IF(Table2[[#This Row],[Severity]]="Injury and up to 3 days off",2,IF(Table2[[#This Row],[Severity]]="Minor Injury, No time off",1,0)))))</f>
        <v>#VALUE!</v>
      </c>
      <c r="K61" t="e">
        <f t="shared" si="4"/>
        <v>#VALUE!</v>
      </c>
    </row>
    <row r="62" spans="9:11" x14ac:dyDescent="0.25">
      <c r="I62" t="e">
        <f>IF(Table2[[#This Row],[Likelihood]]="Certain",5,IF(Table2[[#This Row],[Likelihood]]="Very Likely",4,IF(Table2[[#This Row],[Likelihood]]="Likely",3,IF(Table2[[#This Row],[Likelihood]]="Unlikely",2,IF(Table2[[#This Row],[Likelihood]]="Very Unlikely",1,0)))))</f>
        <v>#VALUE!</v>
      </c>
      <c r="J62" t="e">
        <f>IF(Table2[[#This Row],[Severity]]="Death",5,IF(Table2[[#This Row],[Severity]]="Major Injury/Long Term Absence",4,IF(Table2[[#This Row],[Severity]]="Reportable Condition",3,IF(Table2[[#This Row],[Severity]]="Injury and up to 3 days off",2,IF(Table2[[#This Row],[Severity]]="Minor Injury, No time off",1,0)))))</f>
        <v>#VALUE!</v>
      </c>
      <c r="K62" t="e">
        <f t="shared" si="4"/>
        <v>#VALUE!</v>
      </c>
    </row>
    <row r="63" spans="9:11" x14ac:dyDescent="0.25">
      <c r="I63" t="e">
        <f>IF(Table2[[#This Row],[Likelihood]]="Certain",5,IF(Table2[[#This Row],[Likelihood]]="Very Likely",4,IF(Table2[[#This Row],[Likelihood]]="Likely",3,IF(Table2[[#This Row],[Likelihood]]="Unlikely",2,IF(Table2[[#This Row],[Likelihood]]="Very Unlikely",1,0)))))</f>
        <v>#VALUE!</v>
      </c>
      <c r="J63" t="e">
        <f>IF(Table2[[#This Row],[Severity]]="Death",5,IF(Table2[[#This Row],[Severity]]="Major Injury/Long Term Absence",4,IF(Table2[[#This Row],[Severity]]="Reportable Condition",3,IF(Table2[[#This Row],[Severity]]="Injury and up to 3 days off",2,IF(Table2[[#This Row],[Severity]]="Minor Injury, No time off",1,0)))))</f>
        <v>#VALUE!</v>
      </c>
      <c r="K63" t="e">
        <f t="shared" si="4"/>
        <v>#VALUE!</v>
      </c>
    </row>
    <row r="64" spans="9:11" x14ac:dyDescent="0.25">
      <c r="I64" t="e">
        <f>IF(Table2[[#This Row],[Likelihood]]="Certain",5,IF(Table2[[#This Row],[Likelihood]]="Very Likely",4,IF(Table2[[#This Row],[Likelihood]]="Likely",3,IF(Table2[[#This Row],[Likelihood]]="Unlikely",2,IF(Table2[[#This Row],[Likelihood]]="Very Unlikely",1,0)))))</f>
        <v>#VALUE!</v>
      </c>
      <c r="J64" t="e">
        <f>IF(Table2[[#This Row],[Severity]]="Death",5,IF(Table2[[#This Row],[Severity]]="Major Injury/Long Term Absence",4,IF(Table2[[#This Row],[Severity]]="Reportable Condition",3,IF(Table2[[#This Row],[Severity]]="Injury and up to 3 days off",2,IF(Table2[[#This Row],[Severity]]="Minor Injury, No time off",1,0)))))</f>
        <v>#VALUE!</v>
      </c>
      <c r="K64" t="e">
        <f t="shared" si="4"/>
        <v>#VALUE!</v>
      </c>
    </row>
    <row r="65" spans="9:11" x14ac:dyDescent="0.25">
      <c r="I65" t="e">
        <f>IF(Table2[[#This Row],[Likelihood]]="Certain",5,IF(Table2[[#This Row],[Likelihood]]="Very Likely",4,IF(Table2[[#This Row],[Likelihood]]="Likely",3,IF(Table2[[#This Row],[Likelihood]]="Unlikely",2,IF(Table2[[#This Row],[Likelihood]]="Very Unlikely",1,0)))))</f>
        <v>#VALUE!</v>
      </c>
      <c r="J65" t="e">
        <f>IF(Table2[[#This Row],[Severity]]="Death",5,IF(Table2[[#This Row],[Severity]]="Major Injury/Long Term Absence",4,IF(Table2[[#This Row],[Severity]]="Reportable Condition",3,IF(Table2[[#This Row],[Severity]]="Injury and up to 3 days off",2,IF(Table2[[#This Row],[Severity]]="Minor Injury, No time off",1,0)))))</f>
        <v>#VALUE!</v>
      </c>
      <c r="K65" t="e">
        <f t="shared" si="4"/>
        <v>#VALUE!</v>
      </c>
    </row>
    <row r="66" spans="9:11" x14ac:dyDescent="0.25">
      <c r="I66" t="e">
        <f>IF(Table2[[#This Row],[Likelihood]]="Certain",5,IF(Table2[[#This Row],[Likelihood]]="Very Likely",4,IF(Table2[[#This Row],[Likelihood]]="Likely",3,IF(Table2[[#This Row],[Likelihood]]="Unlikely",2,IF(Table2[[#This Row],[Likelihood]]="Very Unlikely",1,0)))))</f>
        <v>#VALUE!</v>
      </c>
      <c r="J66" t="e">
        <f>IF(Table2[[#This Row],[Severity]]="Death",5,IF(Table2[[#This Row],[Severity]]="Major Injury/Long Term Absence",4,IF(Table2[[#This Row],[Severity]]="Reportable Condition",3,IF(Table2[[#This Row],[Severity]]="Injury and up to 3 days off",2,IF(Table2[[#This Row],[Severity]]="Minor Injury, No time off",1,0)))))</f>
        <v>#VALUE!</v>
      </c>
      <c r="K66" t="e">
        <f t="shared" si="4"/>
        <v>#VALUE!</v>
      </c>
    </row>
    <row r="67" spans="9:11" x14ac:dyDescent="0.25">
      <c r="I67" t="e">
        <f>IF(Table2[[#This Row],[Likelihood]]="Certain",5,IF(Table2[[#This Row],[Likelihood]]="Very Likely",4,IF(Table2[[#This Row],[Likelihood]]="Likely",3,IF(Table2[[#This Row],[Likelihood]]="Unlikely",2,IF(Table2[[#This Row],[Likelihood]]="Very Unlikely",1,0)))))</f>
        <v>#VALUE!</v>
      </c>
      <c r="J67" t="e">
        <f>IF(Table2[[#This Row],[Severity]]="Death",5,IF(Table2[[#This Row],[Severity]]="Major Injury/Long Term Absence",4,IF(Table2[[#This Row],[Severity]]="Reportable Condition",3,IF(Table2[[#This Row],[Severity]]="Injury and up to 3 days off",2,IF(Table2[[#This Row],[Severity]]="Minor Injury, No time off",1,0)))))</f>
        <v>#VALUE!</v>
      </c>
      <c r="K67" t="e">
        <f t="shared" si="4"/>
        <v>#VALUE!</v>
      </c>
    </row>
    <row r="68" spans="9:11" x14ac:dyDescent="0.25">
      <c r="I68" t="e">
        <f>IF(Table2[[#This Row],[Likelihood]]="Certain",5,IF(Table2[[#This Row],[Likelihood]]="Very Likely",4,IF(Table2[[#This Row],[Likelihood]]="Likely",3,IF(Table2[[#This Row],[Likelihood]]="Unlikely",2,IF(Table2[[#This Row],[Likelihood]]="Very Unlikely",1,0)))))</f>
        <v>#VALUE!</v>
      </c>
      <c r="J68" t="e">
        <f>IF(Table2[[#This Row],[Severity]]="Death",5,IF(Table2[[#This Row],[Severity]]="Major Injury/Long Term Absence",4,IF(Table2[[#This Row],[Severity]]="Reportable Condition",3,IF(Table2[[#This Row],[Severity]]="Injury and up to 3 days off",2,IF(Table2[[#This Row],[Severity]]="Minor Injury, No time off",1,0)))))</f>
        <v>#VALUE!</v>
      </c>
      <c r="K68" t="e">
        <f t="shared" si="4"/>
        <v>#VALUE!</v>
      </c>
    </row>
    <row r="69" spans="9:11" x14ac:dyDescent="0.25">
      <c r="I69" t="e">
        <f>IF(Table2[[#This Row],[Likelihood]]="Certain",5,IF(Table2[[#This Row],[Likelihood]]="Very Likely",4,IF(Table2[[#This Row],[Likelihood]]="Likely",3,IF(Table2[[#This Row],[Likelihood]]="Unlikely",2,IF(Table2[[#This Row],[Likelihood]]="Very Unlikely",1,0)))))</f>
        <v>#VALUE!</v>
      </c>
      <c r="J69" t="e">
        <f>IF(Table2[[#This Row],[Severity]]="Death",5,IF(Table2[[#This Row],[Severity]]="Major Injury/Long Term Absence",4,IF(Table2[[#This Row],[Severity]]="Reportable Condition",3,IF(Table2[[#This Row],[Severity]]="Injury and up to 3 days off",2,IF(Table2[[#This Row],[Severity]]="Minor Injury, No time off",1,0)))))</f>
        <v>#VALUE!</v>
      </c>
      <c r="K69" t="e">
        <f t="shared" si="4"/>
        <v>#VALUE!</v>
      </c>
    </row>
    <row r="70" spans="9:11" x14ac:dyDescent="0.25">
      <c r="I70" t="e">
        <f>IF(Table2[[#This Row],[Likelihood]]="Certain",5,IF(Table2[[#This Row],[Likelihood]]="Very Likely",4,IF(Table2[[#This Row],[Likelihood]]="Likely",3,IF(Table2[[#This Row],[Likelihood]]="Unlikely",2,IF(Table2[[#This Row],[Likelihood]]="Very Unlikely",1,0)))))</f>
        <v>#VALUE!</v>
      </c>
      <c r="J70" t="e">
        <f>IF(Table2[[#This Row],[Severity]]="Death",5,IF(Table2[[#This Row],[Severity]]="Major Injury/Long Term Absence",4,IF(Table2[[#This Row],[Severity]]="Reportable Condition",3,IF(Table2[[#This Row],[Severity]]="Injury and up to 3 days off",2,IF(Table2[[#This Row],[Severity]]="Minor Injury, No time off",1,0)))))</f>
        <v>#VALUE!</v>
      </c>
      <c r="K70" t="e">
        <f t="shared" si="4"/>
        <v>#VALUE!</v>
      </c>
    </row>
    <row r="71" spans="9:11" x14ac:dyDescent="0.25">
      <c r="I71" t="e">
        <f>IF(Table2[[#This Row],[Likelihood]]="Certain",5,IF(Table2[[#This Row],[Likelihood]]="Very Likely",4,IF(Table2[[#This Row],[Likelihood]]="Likely",3,IF(Table2[[#This Row],[Likelihood]]="Unlikely",2,IF(Table2[[#This Row],[Likelihood]]="Very Unlikely",1,0)))))</f>
        <v>#VALUE!</v>
      </c>
      <c r="J71" t="e">
        <f>IF(Table2[[#This Row],[Severity]]="Death",5,IF(Table2[[#This Row],[Severity]]="Major Injury/Long Term Absence",4,IF(Table2[[#This Row],[Severity]]="Reportable Condition",3,IF(Table2[[#This Row],[Severity]]="Injury and up to 3 days off",2,IF(Table2[[#This Row],[Severity]]="Minor Injury, No time off",1,0)))))</f>
        <v>#VALUE!</v>
      </c>
      <c r="K71" t="e">
        <f t="shared" si="4"/>
        <v>#VALUE!</v>
      </c>
    </row>
    <row r="72" spans="9:11" x14ac:dyDescent="0.25">
      <c r="I72" t="e">
        <f>IF(Table2[[#This Row],[Likelihood]]="Certain",5,IF(Table2[[#This Row],[Likelihood]]="Very Likely",4,IF(Table2[[#This Row],[Likelihood]]="Likely",3,IF(Table2[[#This Row],[Likelihood]]="Unlikely",2,IF(Table2[[#This Row],[Likelihood]]="Very Unlikely",1,0)))))</f>
        <v>#VALUE!</v>
      </c>
      <c r="J72" t="e">
        <f>IF(Table2[[#This Row],[Severity]]="Death",5,IF(Table2[[#This Row],[Severity]]="Major Injury/Long Term Absence",4,IF(Table2[[#This Row],[Severity]]="Reportable Condition",3,IF(Table2[[#This Row],[Severity]]="Injury and up to 3 days off",2,IF(Table2[[#This Row],[Severity]]="Minor Injury, No time off",1,0)))))</f>
        <v>#VALUE!</v>
      </c>
      <c r="K72" t="e">
        <f t="shared" ref="K72:K127" si="5">I72*J72</f>
        <v>#VALUE!</v>
      </c>
    </row>
    <row r="73" spans="9:11" x14ac:dyDescent="0.25">
      <c r="I73" t="e">
        <f>IF(Table2[[#This Row],[Likelihood]]="Certain",5,IF(Table2[[#This Row],[Likelihood]]="Very Likely",4,IF(Table2[[#This Row],[Likelihood]]="Likely",3,IF(Table2[[#This Row],[Likelihood]]="Unlikely",2,IF(Table2[[#This Row],[Likelihood]]="Very Unlikely",1,0)))))</f>
        <v>#VALUE!</v>
      </c>
      <c r="J73" t="e">
        <f>IF(Table2[[#This Row],[Severity]]="Death",5,IF(Table2[[#This Row],[Severity]]="Major Injury/Long Term Absence",4,IF(Table2[[#This Row],[Severity]]="Reportable Condition",3,IF(Table2[[#This Row],[Severity]]="Injury and up to 3 days off",2,IF(Table2[[#This Row],[Severity]]="Minor Injury, No time off",1,0)))))</f>
        <v>#VALUE!</v>
      </c>
      <c r="K73" t="e">
        <f t="shared" si="5"/>
        <v>#VALUE!</v>
      </c>
    </row>
    <row r="74" spans="9:11" x14ac:dyDescent="0.25">
      <c r="I74" t="e">
        <f>IF(Table2[[#This Row],[Likelihood]]="Certain",5,IF(Table2[[#This Row],[Likelihood]]="Very Likely",4,IF(Table2[[#This Row],[Likelihood]]="Likely",3,IF(Table2[[#This Row],[Likelihood]]="Unlikely",2,IF(Table2[[#This Row],[Likelihood]]="Very Unlikely",1,0)))))</f>
        <v>#VALUE!</v>
      </c>
      <c r="J74" t="e">
        <f>IF(Table2[[#This Row],[Severity]]="Death",5,IF(Table2[[#This Row],[Severity]]="Major Injury/Long Term Absence",4,IF(Table2[[#This Row],[Severity]]="Reportable Condition",3,IF(Table2[[#This Row],[Severity]]="Injury and up to 3 days off",2,IF(Table2[[#This Row],[Severity]]="Minor Injury, No time off",1,0)))))</f>
        <v>#VALUE!</v>
      </c>
      <c r="K74" t="e">
        <f t="shared" si="5"/>
        <v>#VALUE!</v>
      </c>
    </row>
    <row r="75" spans="9:11" x14ac:dyDescent="0.25">
      <c r="I75" t="e">
        <f>IF(Table2[[#This Row],[Likelihood]]="Certain",5,IF(Table2[[#This Row],[Likelihood]]="Very Likely",4,IF(Table2[[#This Row],[Likelihood]]="Likely",3,IF(Table2[[#This Row],[Likelihood]]="Unlikely",2,IF(Table2[[#This Row],[Likelihood]]="Very Unlikely",1,0)))))</f>
        <v>#VALUE!</v>
      </c>
      <c r="J75" t="e">
        <f>IF(Table2[[#This Row],[Severity]]="Death",5,IF(Table2[[#This Row],[Severity]]="Major Injury/Long Term Absence",4,IF(Table2[[#This Row],[Severity]]="Reportable Condition",3,IF(Table2[[#This Row],[Severity]]="Injury and up to 3 days off",2,IF(Table2[[#This Row],[Severity]]="Minor Injury, No time off",1,0)))))</f>
        <v>#VALUE!</v>
      </c>
      <c r="K75" t="e">
        <f t="shared" si="5"/>
        <v>#VALUE!</v>
      </c>
    </row>
    <row r="76" spans="9:11" x14ac:dyDescent="0.25">
      <c r="I76" t="e">
        <f>IF(Table2[[#This Row],[Likelihood]]="Certain",5,IF(Table2[[#This Row],[Likelihood]]="Very Likely",4,IF(Table2[[#This Row],[Likelihood]]="Likely",3,IF(Table2[[#This Row],[Likelihood]]="Unlikely",2,IF(Table2[[#This Row],[Likelihood]]="Very Unlikely",1,0)))))</f>
        <v>#VALUE!</v>
      </c>
      <c r="J76" t="e">
        <f>IF(Table2[[#This Row],[Severity]]="Death",5,IF(Table2[[#This Row],[Severity]]="Major Injury/Long Term Absence",4,IF(Table2[[#This Row],[Severity]]="Reportable Condition",3,IF(Table2[[#This Row],[Severity]]="Injury and up to 3 days off",2,IF(Table2[[#This Row],[Severity]]="Minor Injury, No time off",1,0)))))</f>
        <v>#VALUE!</v>
      </c>
      <c r="K76" t="e">
        <f t="shared" si="5"/>
        <v>#VALUE!</v>
      </c>
    </row>
    <row r="77" spans="9:11" x14ac:dyDescent="0.25">
      <c r="I77" t="e">
        <f>IF(Table2[[#This Row],[Likelihood]]="Certain",5,IF(Table2[[#This Row],[Likelihood]]="Very Likely",4,IF(Table2[[#This Row],[Likelihood]]="Likely",3,IF(Table2[[#This Row],[Likelihood]]="Unlikely",2,IF(Table2[[#This Row],[Likelihood]]="Very Unlikely",1,0)))))</f>
        <v>#VALUE!</v>
      </c>
      <c r="J77" t="e">
        <f>IF(Table2[[#This Row],[Severity]]="Death",5,IF(Table2[[#This Row],[Severity]]="Major Injury/Long Term Absence",4,IF(Table2[[#This Row],[Severity]]="Reportable Condition",3,IF(Table2[[#This Row],[Severity]]="Injury and up to 3 days off",2,IF(Table2[[#This Row],[Severity]]="Minor Injury, No time off",1,0)))))</f>
        <v>#VALUE!</v>
      </c>
      <c r="K77" t="e">
        <f t="shared" si="5"/>
        <v>#VALUE!</v>
      </c>
    </row>
    <row r="78" spans="9:11" x14ac:dyDescent="0.25">
      <c r="I78" t="e">
        <f>IF(Table2[[#This Row],[Likelihood]]="Certain",5,IF(Table2[[#This Row],[Likelihood]]="Very Likely",4,IF(Table2[[#This Row],[Likelihood]]="Likely",3,IF(Table2[[#This Row],[Likelihood]]="Unlikely",2,IF(Table2[[#This Row],[Likelihood]]="Very Unlikely",1,0)))))</f>
        <v>#VALUE!</v>
      </c>
      <c r="J78" t="e">
        <f>IF(Table2[[#This Row],[Severity]]="Death",5,IF(Table2[[#This Row],[Severity]]="Major Injury/Long Term Absence",4,IF(Table2[[#This Row],[Severity]]="Reportable Condition",3,IF(Table2[[#This Row],[Severity]]="Injury and up to 3 days off",2,IF(Table2[[#This Row],[Severity]]="Minor Injury, No time off",1,0)))))</f>
        <v>#VALUE!</v>
      </c>
      <c r="K78" t="e">
        <f t="shared" si="5"/>
        <v>#VALUE!</v>
      </c>
    </row>
    <row r="79" spans="9:11" x14ac:dyDescent="0.25">
      <c r="I79" t="e">
        <f>IF(Table2[[#This Row],[Likelihood]]="Certain",5,IF(Table2[[#This Row],[Likelihood]]="Very Likely",4,IF(Table2[[#This Row],[Likelihood]]="Likely",3,IF(Table2[[#This Row],[Likelihood]]="Unlikely",2,IF(Table2[[#This Row],[Likelihood]]="Very Unlikely",1,0)))))</f>
        <v>#VALUE!</v>
      </c>
      <c r="J79" t="e">
        <f>IF(Table2[[#This Row],[Severity]]="Death",5,IF(Table2[[#This Row],[Severity]]="Major Injury/Long Term Absence",4,IF(Table2[[#This Row],[Severity]]="Reportable Condition",3,IF(Table2[[#This Row],[Severity]]="Injury and up to 3 days off",2,IF(Table2[[#This Row],[Severity]]="Minor Injury, No time off",1,0)))))</f>
        <v>#VALUE!</v>
      </c>
      <c r="K79" t="e">
        <f t="shared" si="5"/>
        <v>#VALUE!</v>
      </c>
    </row>
    <row r="80" spans="9:11" x14ac:dyDescent="0.25">
      <c r="I80" t="e">
        <f>IF(Table2[[#This Row],[Likelihood]]="Certain",5,IF(Table2[[#This Row],[Likelihood]]="Very Likely",4,IF(Table2[[#This Row],[Likelihood]]="Likely",3,IF(Table2[[#This Row],[Likelihood]]="Unlikely",2,IF(Table2[[#This Row],[Likelihood]]="Very Unlikely",1,0)))))</f>
        <v>#VALUE!</v>
      </c>
      <c r="J80" t="e">
        <f>IF(Table2[[#This Row],[Severity]]="Death",5,IF(Table2[[#This Row],[Severity]]="Major Injury/Long Term Absence",4,IF(Table2[[#This Row],[Severity]]="Reportable Condition",3,IF(Table2[[#This Row],[Severity]]="Injury and up to 3 days off",2,IF(Table2[[#This Row],[Severity]]="Minor Injury, No time off",1,0)))))</f>
        <v>#VALUE!</v>
      </c>
      <c r="K80" t="e">
        <f t="shared" si="5"/>
        <v>#VALUE!</v>
      </c>
    </row>
    <row r="81" spans="9:11" x14ac:dyDescent="0.25">
      <c r="I81" t="e">
        <f>IF(Table2[[#This Row],[Likelihood]]="Certain",5,IF(Table2[[#This Row],[Likelihood]]="Very Likely",4,IF(Table2[[#This Row],[Likelihood]]="Likely",3,IF(Table2[[#This Row],[Likelihood]]="Unlikely",2,IF(Table2[[#This Row],[Likelihood]]="Very Unlikely",1,0)))))</f>
        <v>#VALUE!</v>
      </c>
      <c r="J81" t="e">
        <f>IF(Table2[[#This Row],[Severity]]="Death",5,IF(Table2[[#This Row],[Severity]]="Major Injury/Long Term Absence",4,IF(Table2[[#This Row],[Severity]]="Reportable Condition",3,IF(Table2[[#This Row],[Severity]]="Injury and up to 3 days off",2,IF(Table2[[#This Row],[Severity]]="Minor Injury, No time off",1,0)))))</f>
        <v>#VALUE!</v>
      </c>
      <c r="K81" t="e">
        <f t="shared" si="5"/>
        <v>#VALUE!</v>
      </c>
    </row>
    <row r="82" spans="9:11" x14ac:dyDescent="0.25">
      <c r="I82" t="e">
        <f>IF(Table2[[#This Row],[Likelihood]]="Certain",5,IF(Table2[[#This Row],[Likelihood]]="Very Likely",4,IF(Table2[[#This Row],[Likelihood]]="Likely",3,IF(Table2[[#This Row],[Likelihood]]="Unlikely",2,IF(Table2[[#This Row],[Likelihood]]="Very Unlikely",1,0)))))</f>
        <v>#VALUE!</v>
      </c>
      <c r="J82" t="e">
        <f>IF(Table2[[#This Row],[Severity]]="Death",5,IF(Table2[[#This Row],[Severity]]="Major Injury/Long Term Absence",4,IF(Table2[[#This Row],[Severity]]="Reportable Condition",3,IF(Table2[[#This Row],[Severity]]="Injury and up to 3 days off",2,IF(Table2[[#This Row],[Severity]]="Minor Injury, No time off",1,0)))))</f>
        <v>#VALUE!</v>
      </c>
      <c r="K82" t="e">
        <f t="shared" si="5"/>
        <v>#VALUE!</v>
      </c>
    </row>
    <row r="83" spans="9:11" x14ac:dyDescent="0.25">
      <c r="I83" t="e">
        <f>IF(Table2[[#This Row],[Likelihood]]="Certain",5,IF(Table2[[#This Row],[Likelihood]]="Very Likely",4,IF(Table2[[#This Row],[Likelihood]]="Likely",3,IF(Table2[[#This Row],[Likelihood]]="Unlikely",2,IF(Table2[[#This Row],[Likelihood]]="Very Unlikely",1,0)))))</f>
        <v>#VALUE!</v>
      </c>
      <c r="J83" t="e">
        <f>IF(Table2[[#This Row],[Severity]]="Death",5,IF(Table2[[#This Row],[Severity]]="Major Injury/Long Term Absence",4,IF(Table2[[#This Row],[Severity]]="Reportable Condition",3,IF(Table2[[#This Row],[Severity]]="Injury and up to 3 days off",2,IF(Table2[[#This Row],[Severity]]="Minor Injury, No time off",1,0)))))</f>
        <v>#VALUE!</v>
      </c>
      <c r="K83" t="e">
        <f t="shared" si="5"/>
        <v>#VALUE!</v>
      </c>
    </row>
    <row r="84" spans="9:11" x14ac:dyDescent="0.25">
      <c r="I84" t="e">
        <f>IF(Table2[[#This Row],[Likelihood]]="Certain",5,IF(Table2[[#This Row],[Likelihood]]="Very Likely",4,IF(Table2[[#This Row],[Likelihood]]="Likely",3,IF(Table2[[#This Row],[Likelihood]]="Unlikely",2,IF(Table2[[#This Row],[Likelihood]]="Very Unlikely",1,0)))))</f>
        <v>#VALUE!</v>
      </c>
      <c r="J84" t="e">
        <f>IF(Table2[[#This Row],[Severity]]="Death",5,IF(Table2[[#This Row],[Severity]]="Major Injury/Long Term Absence",4,IF(Table2[[#This Row],[Severity]]="Reportable Condition",3,IF(Table2[[#This Row],[Severity]]="Injury and up to 3 days off",2,IF(Table2[[#This Row],[Severity]]="Minor Injury, No time off",1,0)))))</f>
        <v>#VALUE!</v>
      </c>
      <c r="K84" t="e">
        <f t="shared" si="5"/>
        <v>#VALUE!</v>
      </c>
    </row>
    <row r="85" spans="9:11" x14ac:dyDescent="0.25">
      <c r="I85" t="e">
        <f>IF(Table2[[#This Row],[Likelihood]]="Certain",5,IF(Table2[[#This Row],[Likelihood]]="Very Likely",4,IF(Table2[[#This Row],[Likelihood]]="Likely",3,IF(Table2[[#This Row],[Likelihood]]="Unlikely",2,IF(Table2[[#This Row],[Likelihood]]="Very Unlikely",1,0)))))</f>
        <v>#VALUE!</v>
      </c>
      <c r="J85" t="e">
        <f>IF(Table2[[#This Row],[Severity]]="Death",5,IF(Table2[[#This Row],[Severity]]="Major Injury/Long Term Absence",4,IF(Table2[[#This Row],[Severity]]="Reportable Condition",3,IF(Table2[[#This Row],[Severity]]="Injury and up to 3 days off",2,IF(Table2[[#This Row],[Severity]]="Minor Injury, No time off",1,0)))))</f>
        <v>#VALUE!</v>
      </c>
      <c r="K85" t="e">
        <f t="shared" si="5"/>
        <v>#VALUE!</v>
      </c>
    </row>
    <row r="86" spans="9:11" x14ac:dyDescent="0.25">
      <c r="I86" t="e">
        <f>IF(Table2[[#This Row],[Likelihood]]="Certain",5,IF(Table2[[#This Row],[Likelihood]]="Very Likely",4,IF(Table2[[#This Row],[Likelihood]]="Likely",3,IF(Table2[[#This Row],[Likelihood]]="Unlikely",2,IF(Table2[[#This Row],[Likelihood]]="Very Unlikely",1,0)))))</f>
        <v>#VALUE!</v>
      </c>
      <c r="J86" t="e">
        <f>IF(Table2[[#This Row],[Severity]]="Death",5,IF(Table2[[#This Row],[Severity]]="Major Injury/Long Term Absence",4,IF(Table2[[#This Row],[Severity]]="Reportable Condition",3,IF(Table2[[#This Row],[Severity]]="Injury and up to 3 days off",2,IF(Table2[[#This Row],[Severity]]="Minor Injury, No time off",1,0)))))</f>
        <v>#VALUE!</v>
      </c>
      <c r="K86" t="e">
        <f t="shared" si="5"/>
        <v>#VALUE!</v>
      </c>
    </row>
    <row r="87" spans="9:11" x14ac:dyDescent="0.25">
      <c r="I87" t="e">
        <f>IF(Table2[[#This Row],[Likelihood]]="Certain",5,IF(Table2[[#This Row],[Likelihood]]="Very Likely",4,IF(Table2[[#This Row],[Likelihood]]="Likely",3,IF(Table2[[#This Row],[Likelihood]]="Unlikely",2,IF(Table2[[#This Row],[Likelihood]]="Very Unlikely",1,0)))))</f>
        <v>#VALUE!</v>
      </c>
      <c r="J87" t="e">
        <f>IF(Table2[[#This Row],[Severity]]="Death",5,IF(Table2[[#This Row],[Severity]]="Major Injury/Long Term Absence",4,IF(Table2[[#This Row],[Severity]]="Reportable Condition",3,IF(Table2[[#This Row],[Severity]]="Injury and up to 3 days off",2,IF(Table2[[#This Row],[Severity]]="Minor Injury, No time off",1,0)))))</f>
        <v>#VALUE!</v>
      </c>
      <c r="K87" t="e">
        <f t="shared" si="5"/>
        <v>#VALUE!</v>
      </c>
    </row>
    <row r="88" spans="9:11" x14ac:dyDescent="0.25">
      <c r="I88" t="e">
        <f>IF(Table2[[#This Row],[Likelihood]]="Certain",5,IF(Table2[[#This Row],[Likelihood]]="Very Likely",4,IF(Table2[[#This Row],[Likelihood]]="Likely",3,IF(Table2[[#This Row],[Likelihood]]="Unlikely",2,IF(Table2[[#This Row],[Likelihood]]="Very Unlikely",1,0)))))</f>
        <v>#VALUE!</v>
      </c>
      <c r="J88" t="e">
        <f>IF(Table2[[#This Row],[Severity]]="Death",5,IF(Table2[[#This Row],[Severity]]="Major Injury/Long Term Absence",4,IF(Table2[[#This Row],[Severity]]="Reportable Condition",3,IF(Table2[[#This Row],[Severity]]="Injury and up to 3 days off",2,IF(Table2[[#This Row],[Severity]]="Minor Injury, No time off",1,0)))))</f>
        <v>#VALUE!</v>
      </c>
      <c r="K88" t="e">
        <f t="shared" si="5"/>
        <v>#VALUE!</v>
      </c>
    </row>
    <row r="89" spans="9:11" x14ac:dyDescent="0.25">
      <c r="I89" t="e">
        <f>IF(Table2[[#This Row],[Likelihood]]="Certain",5,IF(Table2[[#This Row],[Likelihood]]="Very Likely",4,IF(Table2[[#This Row],[Likelihood]]="Likely",3,IF(Table2[[#This Row],[Likelihood]]="Unlikely",2,IF(Table2[[#This Row],[Likelihood]]="Very Unlikely",1,0)))))</f>
        <v>#VALUE!</v>
      </c>
      <c r="J89" t="e">
        <f>IF(Table2[[#This Row],[Severity]]="Death",5,IF(Table2[[#This Row],[Severity]]="Major Injury/Long Term Absence",4,IF(Table2[[#This Row],[Severity]]="Reportable Condition",3,IF(Table2[[#This Row],[Severity]]="Injury and up to 3 days off",2,IF(Table2[[#This Row],[Severity]]="Minor Injury, No time off",1,0)))))</f>
        <v>#VALUE!</v>
      </c>
      <c r="K89" t="e">
        <f t="shared" si="5"/>
        <v>#VALUE!</v>
      </c>
    </row>
    <row r="90" spans="9:11" x14ac:dyDescent="0.25">
      <c r="I90" t="e">
        <f>IF(Table2[[#This Row],[Likelihood]]="Certain",5,IF(Table2[[#This Row],[Likelihood]]="Very Likely",4,IF(Table2[[#This Row],[Likelihood]]="Likely",3,IF(Table2[[#This Row],[Likelihood]]="Unlikely",2,IF(Table2[[#This Row],[Likelihood]]="Very Unlikely",1,0)))))</f>
        <v>#VALUE!</v>
      </c>
      <c r="J90" t="e">
        <f>IF(Table2[[#This Row],[Severity]]="Death",5,IF(Table2[[#This Row],[Severity]]="Major Injury/Long Term Absence",4,IF(Table2[[#This Row],[Severity]]="Reportable Condition",3,IF(Table2[[#This Row],[Severity]]="Injury and up to 3 days off",2,IF(Table2[[#This Row],[Severity]]="Minor Injury, No time off",1,0)))))</f>
        <v>#VALUE!</v>
      </c>
      <c r="K90" t="e">
        <f t="shared" si="5"/>
        <v>#VALUE!</v>
      </c>
    </row>
    <row r="91" spans="9:11" x14ac:dyDescent="0.25">
      <c r="I91" t="e">
        <f>IF(Table2[[#This Row],[Likelihood]]="Certain",5,IF(Table2[[#This Row],[Likelihood]]="Very Likely",4,IF(Table2[[#This Row],[Likelihood]]="Likely",3,IF(Table2[[#This Row],[Likelihood]]="Unlikely",2,IF(Table2[[#This Row],[Likelihood]]="Very Unlikely",1,0)))))</f>
        <v>#VALUE!</v>
      </c>
      <c r="J91" t="e">
        <f>IF(Table2[[#This Row],[Severity]]="Death",5,IF(Table2[[#This Row],[Severity]]="Major Injury/Long Term Absence",4,IF(Table2[[#This Row],[Severity]]="Reportable Condition",3,IF(Table2[[#This Row],[Severity]]="Injury and up to 3 days off",2,IF(Table2[[#This Row],[Severity]]="Minor Injury, No time off",1,0)))))</f>
        <v>#VALUE!</v>
      </c>
      <c r="K91" t="e">
        <f t="shared" si="5"/>
        <v>#VALUE!</v>
      </c>
    </row>
    <row r="92" spans="9:11" x14ac:dyDescent="0.25">
      <c r="I92" t="e">
        <f>IF(Table2[[#This Row],[Likelihood]]="Certain",5,IF(Table2[[#This Row],[Likelihood]]="Very Likely",4,IF(Table2[[#This Row],[Likelihood]]="Likely",3,IF(Table2[[#This Row],[Likelihood]]="Unlikely",2,IF(Table2[[#This Row],[Likelihood]]="Very Unlikely",1,0)))))</f>
        <v>#VALUE!</v>
      </c>
      <c r="J92" t="e">
        <f>IF(Table2[[#This Row],[Severity]]="Death",5,IF(Table2[[#This Row],[Severity]]="Major Injury/Long Term Absence",4,IF(Table2[[#This Row],[Severity]]="Reportable Condition",3,IF(Table2[[#This Row],[Severity]]="Injury and up to 3 days off",2,IF(Table2[[#This Row],[Severity]]="Minor Injury, No time off",1,0)))))</f>
        <v>#VALUE!</v>
      </c>
      <c r="K92" t="e">
        <f t="shared" si="5"/>
        <v>#VALUE!</v>
      </c>
    </row>
    <row r="93" spans="9:11" x14ac:dyDescent="0.25">
      <c r="I93" t="e">
        <f>IF(Table2[[#This Row],[Likelihood]]="Certain",5,IF(Table2[[#This Row],[Likelihood]]="Very Likely",4,IF(Table2[[#This Row],[Likelihood]]="Likely",3,IF(Table2[[#This Row],[Likelihood]]="Unlikely",2,IF(Table2[[#This Row],[Likelihood]]="Very Unlikely",1,0)))))</f>
        <v>#VALUE!</v>
      </c>
      <c r="J93" t="e">
        <f>IF(Table2[[#This Row],[Severity]]="Death",5,IF(Table2[[#This Row],[Severity]]="Major Injury/Long Term Absence",4,IF(Table2[[#This Row],[Severity]]="Reportable Condition",3,IF(Table2[[#This Row],[Severity]]="Injury and up to 3 days off",2,IF(Table2[[#This Row],[Severity]]="Minor Injury, No time off",1,0)))))</f>
        <v>#VALUE!</v>
      </c>
      <c r="K93" t="e">
        <f t="shared" si="5"/>
        <v>#VALUE!</v>
      </c>
    </row>
    <row r="94" spans="9:11" x14ac:dyDescent="0.25">
      <c r="I94" t="e">
        <f>IF(Table2[[#This Row],[Likelihood]]="Certain",5,IF(Table2[[#This Row],[Likelihood]]="Very Likely",4,IF(Table2[[#This Row],[Likelihood]]="Likely",3,IF(Table2[[#This Row],[Likelihood]]="Unlikely",2,IF(Table2[[#This Row],[Likelihood]]="Very Unlikely",1,0)))))</f>
        <v>#VALUE!</v>
      </c>
      <c r="J94" t="e">
        <f>IF(Table2[[#This Row],[Severity]]="Death",5,IF(Table2[[#This Row],[Severity]]="Major Injury/Long Term Absence",4,IF(Table2[[#This Row],[Severity]]="Reportable Condition",3,IF(Table2[[#This Row],[Severity]]="Injury and up to 3 days off",2,IF(Table2[[#This Row],[Severity]]="Minor Injury, No time off",1,0)))))</f>
        <v>#VALUE!</v>
      </c>
      <c r="K94" t="e">
        <f t="shared" si="5"/>
        <v>#VALUE!</v>
      </c>
    </row>
    <row r="95" spans="9:11" x14ac:dyDescent="0.25">
      <c r="I95" t="e">
        <f>IF(Table2[[#This Row],[Likelihood]]="Certain",5,IF(Table2[[#This Row],[Likelihood]]="Very Likely",4,IF(Table2[[#This Row],[Likelihood]]="Likely",3,IF(Table2[[#This Row],[Likelihood]]="Unlikely",2,IF(Table2[[#This Row],[Likelihood]]="Very Unlikely",1,0)))))</f>
        <v>#VALUE!</v>
      </c>
      <c r="J95" t="e">
        <f>IF(Table2[[#This Row],[Severity]]="Death",5,IF(Table2[[#This Row],[Severity]]="Major Injury/Long Term Absence",4,IF(Table2[[#This Row],[Severity]]="Reportable Condition",3,IF(Table2[[#This Row],[Severity]]="Injury and up to 3 days off",2,IF(Table2[[#This Row],[Severity]]="Minor Injury, No time off",1,0)))))</f>
        <v>#VALUE!</v>
      </c>
      <c r="K95" t="e">
        <f t="shared" si="5"/>
        <v>#VALUE!</v>
      </c>
    </row>
    <row r="96" spans="9:11" x14ac:dyDescent="0.25">
      <c r="I96" t="e">
        <f>IF(Table2[[#This Row],[Likelihood]]="Certain",5,IF(Table2[[#This Row],[Likelihood]]="Very Likely",4,IF(Table2[[#This Row],[Likelihood]]="Likely",3,IF(Table2[[#This Row],[Likelihood]]="Unlikely",2,IF(Table2[[#This Row],[Likelihood]]="Very Unlikely",1,0)))))</f>
        <v>#VALUE!</v>
      </c>
      <c r="J96" t="e">
        <f>IF(Table2[[#This Row],[Severity]]="Death",5,IF(Table2[[#This Row],[Severity]]="Major Injury/Long Term Absence",4,IF(Table2[[#This Row],[Severity]]="Reportable Condition",3,IF(Table2[[#This Row],[Severity]]="Injury and up to 3 days off",2,IF(Table2[[#This Row],[Severity]]="Minor Injury, No time off",1,0)))))</f>
        <v>#VALUE!</v>
      </c>
      <c r="K96" t="e">
        <f t="shared" si="5"/>
        <v>#VALUE!</v>
      </c>
    </row>
    <row r="97" spans="9:11" x14ac:dyDescent="0.25">
      <c r="I97" t="e">
        <f>IF(Table2[[#This Row],[Likelihood]]="Certain",5,IF(Table2[[#This Row],[Likelihood]]="Very Likely",4,IF(Table2[[#This Row],[Likelihood]]="Likely",3,IF(Table2[[#This Row],[Likelihood]]="Unlikely",2,IF(Table2[[#This Row],[Likelihood]]="Very Unlikely",1,0)))))</f>
        <v>#VALUE!</v>
      </c>
      <c r="J97" t="e">
        <f>IF(Table2[[#This Row],[Severity]]="Death",5,IF(Table2[[#This Row],[Severity]]="Major Injury/Long Term Absence",4,IF(Table2[[#This Row],[Severity]]="Reportable Condition",3,IF(Table2[[#This Row],[Severity]]="Injury and up to 3 days off",2,IF(Table2[[#This Row],[Severity]]="Minor Injury, No time off",1,0)))))</f>
        <v>#VALUE!</v>
      </c>
      <c r="K97" t="e">
        <f t="shared" si="5"/>
        <v>#VALUE!</v>
      </c>
    </row>
    <row r="98" spans="9:11" x14ac:dyDescent="0.25">
      <c r="I98" t="e">
        <f>IF(Table2[[#This Row],[Likelihood]]="Certain",5,IF(Table2[[#This Row],[Likelihood]]="Very Likely",4,IF(Table2[[#This Row],[Likelihood]]="Likely",3,IF(Table2[[#This Row],[Likelihood]]="Unlikely",2,IF(Table2[[#This Row],[Likelihood]]="Very Unlikely",1,0)))))</f>
        <v>#VALUE!</v>
      </c>
      <c r="J98" t="e">
        <f>IF(Table2[[#This Row],[Severity]]="Death",5,IF(Table2[[#This Row],[Severity]]="Major Injury/Long Term Absence",4,IF(Table2[[#This Row],[Severity]]="Reportable Condition",3,IF(Table2[[#This Row],[Severity]]="Injury and up to 3 days off",2,IF(Table2[[#This Row],[Severity]]="Minor Injury, No time off",1,0)))))</f>
        <v>#VALUE!</v>
      </c>
      <c r="K98" t="e">
        <f t="shared" si="5"/>
        <v>#VALUE!</v>
      </c>
    </row>
    <row r="99" spans="9:11" x14ac:dyDescent="0.25">
      <c r="I99" t="e">
        <f>IF(Table2[[#This Row],[Likelihood]]="Certain",5,IF(Table2[[#This Row],[Likelihood]]="Very Likely",4,IF(Table2[[#This Row],[Likelihood]]="Likely",3,IF(Table2[[#This Row],[Likelihood]]="Unlikely",2,IF(Table2[[#This Row],[Likelihood]]="Very Unlikely",1,0)))))</f>
        <v>#VALUE!</v>
      </c>
      <c r="J99" t="e">
        <f>IF(Table2[[#This Row],[Severity]]="Death",5,IF(Table2[[#This Row],[Severity]]="Major Injury/Long Term Absence",4,IF(Table2[[#This Row],[Severity]]="Reportable Condition",3,IF(Table2[[#This Row],[Severity]]="Injury and up to 3 days off",2,IF(Table2[[#This Row],[Severity]]="Minor Injury, No time off",1,0)))))</f>
        <v>#VALUE!</v>
      </c>
      <c r="K99" t="e">
        <f t="shared" si="5"/>
        <v>#VALUE!</v>
      </c>
    </row>
    <row r="100" spans="9:11" x14ac:dyDescent="0.25">
      <c r="I100" t="e">
        <f>IF(Table2[[#This Row],[Likelihood]]="Certain",5,IF(Table2[[#This Row],[Likelihood]]="Very Likely",4,IF(Table2[[#This Row],[Likelihood]]="Likely",3,IF(Table2[[#This Row],[Likelihood]]="Unlikely",2,IF(Table2[[#This Row],[Likelihood]]="Very Unlikely",1,0)))))</f>
        <v>#VALUE!</v>
      </c>
      <c r="J100" t="e">
        <f>IF(Table2[[#This Row],[Severity]]="Death",5,IF(Table2[[#This Row],[Severity]]="Major Injury/Long Term Absence",4,IF(Table2[[#This Row],[Severity]]="Reportable Condition",3,IF(Table2[[#This Row],[Severity]]="Injury and up to 3 days off",2,IF(Table2[[#This Row],[Severity]]="Minor Injury, No time off",1,0)))))</f>
        <v>#VALUE!</v>
      </c>
      <c r="K100" t="e">
        <f t="shared" si="5"/>
        <v>#VALUE!</v>
      </c>
    </row>
    <row r="101" spans="9:11" x14ac:dyDescent="0.25">
      <c r="I101" t="e">
        <f>IF(Table2[[#This Row],[Likelihood]]="Certain",5,IF(Table2[[#This Row],[Likelihood]]="Very Likely",4,IF(Table2[[#This Row],[Likelihood]]="Likely",3,IF(Table2[[#This Row],[Likelihood]]="Unlikely",2,IF(Table2[[#This Row],[Likelihood]]="Very Unlikely",1,0)))))</f>
        <v>#VALUE!</v>
      </c>
      <c r="J101" t="e">
        <f>IF(Table2[[#This Row],[Severity]]="Death",5,IF(Table2[[#This Row],[Severity]]="Major Injury/Long Term Absence",4,IF(Table2[[#This Row],[Severity]]="Reportable Condition",3,IF(Table2[[#This Row],[Severity]]="Injury and up to 3 days off",2,IF(Table2[[#This Row],[Severity]]="Minor Injury, No time off",1,0)))))</f>
        <v>#VALUE!</v>
      </c>
      <c r="K101" t="e">
        <f t="shared" si="5"/>
        <v>#VALUE!</v>
      </c>
    </row>
    <row r="102" spans="9:11" x14ac:dyDescent="0.25">
      <c r="I102" t="e">
        <f>IF(Table2[[#This Row],[Likelihood]]="Certain",5,IF(Table2[[#This Row],[Likelihood]]="Very Likely",4,IF(Table2[[#This Row],[Likelihood]]="Likely",3,IF(Table2[[#This Row],[Likelihood]]="Unlikely",2,IF(Table2[[#This Row],[Likelihood]]="Very Unlikely",1,0)))))</f>
        <v>#VALUE!</v>
      </c>
      <c r="J102" t="e">
        <f>IF(Table2[[#This Row],[Severity]]="Death",5,IF(Table2[[#This Row],[Severity]]="Major Injury/Long Term Absence",4,IF(Table2[[#This Row],[Severity]]="Reportable Condition",3,IF(Table2[[#This Row],[Severity]]="Injury and up to 3 days off",2,IF(Table2[[#This Row],[Severity]]="Minor Injury, No time off",1,0)))))</f>
        <v>#VALUE!</v>
      </c>
      <c r="K102" t="e">
        <f t="shared" si="5"/>
        <v>#VALUE!</v>
      </c>
    </row>
    <row r="103" spans="9:11" x14ac:dyDescent="0.25">
      <c r="I103" t="e">
        <f>IF(Table2[[#This Row],[Likelihood]]="Certain",5,IF(Table2[[#This Row],[Likelihood]]="Very Likely",4,IF(Table2[[#This Row],[Likelihood]]="Likely",3,IF(Table2[[#This Row],[Likelihood]]="Unlikely",2,IF(Table2[[#This Row],[Likelihood]]="Very Unlikely",1,0)))))</f>
        <v>#VALUE!</v>
      </c>
      <c r="J103" t="e">
        <f>IF(Table2[[#This Row],[Severity]]="Death",5,IF(Table2[[#This Row],[Severity]]="Major Injury/Long Term Absence",4,IF(Table2[[#This Row],[Severity]]="Reportable Condition",3,IF(Table2[[#This Row],[Severity]]="Injury and up to 3 days off",2,IF(Table2[[#This Row],[Severity]]="Minor Injury, No time off",1,0)))))</f>
        <v>#VALUE!</v>
      </c>
      <c r="K103" t="e">
        <f t="shared" si="5"/>
        <v>#VALUE!</v>
      </c>
    </row>
    <row r="104" spans="9:11" x14ac:dyDescent="0.25">
      <c r="I104" t="e">
        <f>IF(Table2[[#This Row],[Likelihood]]="Certain",5,IF(Table2[[#This Row],[Likelihood]]="Very Likely",4,IF(Table2[[#This Row],[Likelihood]]="Likely",3,IF(Table2[[#This Row],[Likelihood]]="Unlikely",2,IF(Table2[[#This Row],[Likelihood]]="Very Unlikely",1,0)))))</f>
        <v>#VALUE!</v>
      </c>
      <c r="J104" t="e">
        <f>IF(Table2[[#This Row],[Severity]]="Death",5,IF(Table2[[#This Row],[Severity]]="Major Injury/Long Term Absence",4,IF(Table2[[#This Row],[Severity]]="Reportable Condition",3,IF(Table2[[#This Row],[Severity]]="Injury and up to 3 days off",2,IF(Table2[[#This Row],[Severity]]="Minor Injury, No time off",1,0)))))</f>
        <v>#VALUE!</v>
      </c>
      <c r="K104" t="e">
        <f t="shared" si="5"/>
        <v>#VALUE!</v>
      </c>
    </row>
    <row r="105" spans="9:11" x14ac:dyDescent="0.25">
      <c r="I105" t="e">
        <f>IF(Table2[[#This Row],[Likelihood]]="Certain",5,IF(Table2[[#This Row],[Likelihood]]="Very Likely",4,IF(Table2[[#This Row],[Likelihood]]="Likely",3,IF(Table2[[#This Row],[Likelihood]]="Unlikely",2,IF(Table2[[#This Row],[Likelihood]]="Very Unlikely",1,0)))))</f>
        <v>#VALUE!</v>
      </c>
      <c r="J105" t="e">
        <f>IF(Table2[[#This Row],[Severity]]="Death",5,IF(Table2[[#This Row],[Severity]]="Major Injury/Long Term Absence",4,IF(Table2[[#This Row],[Severity]]="Reportable Condition",3,IF(Table2[[#This Row],[Severity]]="Injury and up to 3 days off",2,IF(Table2[[#This Row],[Severity]]="Minor Injury, No time off",1,0)))))</f>
        <v>#VALUE!</v>
      </c>
      <c r="K105" t="e">
        <f t="shared" si="5"/>
        <v>#VALUE!</v>
      </c>
    </row>
    <row r="106" spans="9:11" x14ac:dyDescent="0.25">
      <c r="I106" t="e">
        <f>IF(Table2[[#This Row],[Likelihood]]="Certain",5,IF(Table2[[#This Row],[Likelihood]]="Very Likely",4,IF(Table2[[#This Row],[Likelihood]]="Likely",3,IF(Table2[[#This Row],[Likelihood]]="Unlikely",2,IF(Table2[[#This Row],[Likelihood]]="Very Unlikely",1,0)))))</f>
        <v>#VALUE!</v>
      </c>
      <c r="J106" t="e">
        <f>IF(Table2[[#This Row],[Severity]]="Death",5,IF(Table2[[#This Row],[Severity]]="Major Injury/Long Term Absence",4,IF(Table2[[#This Row],[Severity]]="Reportable Condition",3,IF(Table2[[#This Row],[Severity]]="Injury and up to 3 days off",2,IF(Table2[[#This Row],[Severity]]="Minor Injury, No time off",1,0)))))</f>
        <v>#VALUE!</v>
      </c>
      <c r="K106" t="e">
        <f t="shared" si="5"/>
        <v>#VALUE!</v>
      </c>
    </row>
    <row r="107" spans="9:11" x14ac:dyDescent="0.25">
      <c r="I107" t="e">
        <f>IF(Table2[[#This Row],[Likelihood]]="Certain",5,IF(Table2[[#This Row],[Likelihood]]="Very Likely",4,IF(Table2[[#This Row],[Likelihood]]="Likely",3,IF(Table2[[#This Row],[Likelihood]]="Unlikely",2,IF(Table2[[#This Row],[Likelihood]]="Very Unlikely",1,0)))))</f>
        <v>#VALUE!</v>
      </c>
      <c r="J107" t="e">
        <f>IF(Table2[[#This Row],[Severity]]="Death",5,IF(Table2[[#This Row],[Severity]]="Major Injury/Long Term Absence",4,IF(Table2[[#This Row],[Severity]]="Reportable Condition",3,IF(Table2[[#This Row],[Severity]]="Injury and up to 3 days off",2,IF(Table2[[#This Row],[Severity]]="Minor Injury, No time off",1,0)))))</f>
        <v>#VALUE!</v>
      </c>
      <c r="K107" t="e">
        <f t="shared" si="5"/>
        <v>#VALUE!</v>
      </c>
    </row>
    <row r="108" spans="9:11" x14ac:dyDescent="0.25">
      <c r="I108" t="e">
        <f>IF(Table2[[#This Row],[Likelihood]]="Certain",5,IF(Table2[[#This Row],[Likelihood]]="Very Likely",4,IF(Table2[[#This Row],[Likelihood]]="Likely",3,IF(Table2[[#This Row],[Likelihood]]="Unlikely",2,IF(Table2[[#This Row],[Likelihood]]="Very Unlikely",1,0)))))</f>
        <v>#VALUE!</v>
      </c>
      <c r="J108" t="e">
        <f>IF(Table2[[#This Row],[Severity]]="Death",5,IF(Table2[[#This Row],[Severity]]="Major Injury/Long Term Absence",4,IF(Table2[[#This Row],[Severity]]="Reportable Condition",3,IF(Table2[[#This Row],[Severity]]="Injury and up to 3 days off",2,IF(Table2[[#This Row],[Severity]]="Minor Injury, No time off",1,0)))))</f>
        <v>#VALUE!</v>
      </c>
      <c r="K108" t="e">
        <f t="shared" si="5"/>
        <v>#VALUE!</v>
      </c>
    </row>
    <row r="109" spans="9:11" x14ac:dyDescent="0.25">
      <c r="I109" t="e">
        <f>IF(Table2[[#This Row],[Likelihood]]="Certain",5,IF(Table2[[#This Row],[Likelihood]]="Very Likely",4,IF(Table2[[#This Row],[Likelihood]]="Likely",3,IF(Table2[[#This Row],[Likelihood]]="Unlikely",2,IF(Table2[[#This Row],[Likelihood]]="Very Unlikely",1,0)))))</f>
        <v>#VALUE!</v>
      </c>
      <c r="J109" t="e">
        <f>IF(Table2[[#This Row],[Severity]]="Death",5,IF(Table2[[#This Row],[Severity]]="Major Injury/Long Term Absence",4,IF(Table2[[#This Row],[Severity]]="Reportable Condition",3,IF(Table2[[#This Row],[Severity]]="Injury and up to 3 days off",2,IF(Table2[[#This Row],[Severity]]="Minor Injury, No time off",1,0)))))</f>
        <v>#VALUE!</v>
      </c>
      <c r="K109" t="e">
        <f t="shared" si="5"/>
        <v>#VALUE!</v>
      </c>
    </row>
    <row r="110" spans="9:11" x14ac:dyDescent="0.25">
      <c r="I110" t="e">
        <f>IF(Table2[[#This Row],[Likelihood]]="Certain",5,IF(Table2[[#This Row],[Likelihood]]="Very Likely",4,IF(Table2[[#This Row],[Likelihood]]="Likely",3,IF(Table2[[#This Row],[Likelihood]]="Unlikely",2,IF(Table2[[#This Row],[Likelihood]]="Very Unlikely",1,0)))))</f>
        <v>#VALUE!</v>
      </c>
      <c r="J110" t="e">
        <f>IF(Table2[[#This Row],[Severity]]="Death",5,IF(Table2[[#This Row],[Severity]]="Major Injury/Long Term Absence",4,IF(Table2[[#This Row],[Severity]]="Reportable Condition",3,IF(Table2[[#This Row],[Severity]]="Injury and up to 3 days off",2,IF(Table2[[#This Row],[Severity]]="Minor Injury, No time off",1,0)))))</f>
        <v>#VALUE!</v>
      </c>
      <c r="K110" t="e">
        <f t="shared" si="5"/>
        <v>#VALUE!</v>
      </c>
    </row>
    <row r="111" spans="9:11" x14ac:dyDescent="0.25">
      <c r="I111" t="e">
        <f>IF(Table2[[#This Row],[Likelihood]]="Certain",5,IF(Table2[[#This Row],[Likelihood]]="Very Likely",4,IF(Table2[[#This Row],[Likelihood]]="Likely",3,IF(Table2[[#This Row],[Likelihood]]="Unlikely",2,IF(Table2[[#This Row],[Likelihood]]="Very Unlikely",1,0)))))</f>
        <v>#VALUE!</v>
      </c>
      <c r="J111" t="e">
        <f>IF(Table2[[#This Row],[Severity]]="Death",5,IF(Table2[[#This Row],[Severity]]="Major Injury/Long Term Absence",4,IF(Table2[[#This Row],[Severity]]="Reportable Condition",3,IF(Table2[[#This Row],[Severity]]="Injury and up to 3 days off",2,IF(Table2[[#This Row],[Severity]]="Minor Injury, No time off",1,0)))))</f>
        <v>#VALUE!</v>
      </c>
      <c r="K111" t="e">
        <f t="shared" si="5"/>
        <v>#VALUE!</v>
      </c>
    </row>
    <row r="112" spans="9:11" x14ac:dyDescent="0.25">
      <c r="I112" t="e">
        <f>IF(Table2[[#This Row],[Likelihood]]="Certain",5,IF(Table2[[#This Row],[Likelihood]]="Very Likely",4,IF(Table2[[#This Row],[Likelihood]]="Likely",3,IF(Table2[[#This Row],[Likelihood]]="Unlikely",2,IF(Table2[[#This Row],[Likelihood]]="Very Unlikely",1,0)))))</f>
        <v>#VALUE!</v>
      </c>
      <c r="J112" t="e">
        <f>IF(Table2[[#This Row],[Severity]]="Death",5,IF(Table2[[#This Row],[Severity]]="Major Injury/Long Term Absence",4,IF(Table2[[#This Row],[Severity]]="Reportable Condition",3,IF(Table2[[#This Row],[Severity]]="Injury and up to 3 days off",2,IF(Table2[[#This Row],[Severity]]="Minor Injury, No time off",1,0)))))</f>
        <v>#VALUE!</v>
      </c>
      <c r="K112" t="e">
        <f t="shared" si="5"/>
        <v>#VALUE!</v>
      </c>
    </row>
    <row r="113" spans="9:11" x14ac:dyDescent="0.25">
      <c r="I113" t="e">
        <f>IF(Table2[[#This Row],[Likelihood]]="Certain",5,IF(Table2[[#This Row],[Likelihood]]="Very Likely",4,IF(Table2[[#This Row],[Likelihood]]="Likely",3,IF(Table2[[#This Row],[Likelihood]]="Unlikely",2,IF(Table2[[#This Row],[Likelihood]]="Very Unlikely",1,0)))))</f>
        <v>#VALUE!</v>
      </c>
      <c r="J113" t="e">
        <f>IF(Table2[[#This Row],[Severity]]="Death",5,IF(Table2[[#This Row],[Severity]]="Major Injury/Long Term Absence",4,IF(Table2[[#This Row],[Severity]]="Reportable Condition",3,IF(Table2[[#This Row],[Severity]]="Injury and up to 3 days off",2,IF(Table2[[#This Row],[Severity]]="Minor Injury, No time off",1,0)))))</f>
        <v>#VALUE!</v>
      </c>
      <c r="K113" t="e">
        <f t="shared" si="5"/>
        <v>#VALUE!</v>
      </c>
    </row>
    <row r="114" spans="9:11" x14ac:dyDescent="0.25">
      <c r="I114" t="e">
        <f>IF(Table2[[#This Row],[Likelihood]]="Certain",5,IF(Table2[[#This Row],[Likelihood]]="Very Likely",4,IF(Table2[[#This Row],[Likelihood]]="Likely",3,IF(Table2[[#This Row],[Likelihood]]="Unlikely",2,IF(Table2[[#This Row],[Likelihood]]="Very Unlikely",1,0)))))</f>
        <v>#VALUE!</v>
      </c>
      <c r="J114" t="e">
        <f>IF(Table2[[#This Row],[Severity]]="Death",5,IF(Table2[[#This Row],[Severity]]="Major Injury/Long Term Absence",4,IF(Table2[[#This Row],[Severity]]="Reportable Condition",3,IF(Table2[[#This Row],[Severity]]="Injury and up to 3 days off",2,IF(Table2[[#This Row],[Severity]]="Minor Injury, No time off",1,0)))))</f>
        <v>#VALUE!</v>
      </c>
      <c r="K114" t="e">
        <f t="shared" si="5"/>
        <v>#VALUE!</v>
      </c>
    </row>
    <row r="115" spans="9:11" x14ac:dyDescent="0.25">
      <c r="I115" t="e">
        <f>IF(Table2[[#This Row],[Likelihood]]="Certain",5,IF(Table2[[#This Row],[Likelihood]]="Very Likely",4,IF(Table2[[#This Row],[Likelihood]]="Likely",3,IF(Table2[[#This Row],[Likelihood]]="Unlikely",2,IF(Table2[[#This Row],[Likelihood]]="Very Unlikely",1,0)))))</f>
        <v>#VALUE!</v>
      </c>
      <c r="J115" t="e">
        <f>IF(Table2[[#This Row],[Severity]]="Death",5,IF(Table2[[#This Row],[Severity]]="Major Injury/Long Term Absence",4,IF(Table2[[#This Row],[Severity]]="Reportable Condition",3,IF(Table2[[#This Row],[Severity]]="Injury and up to 3 days off",2,IF(Table2[[#This Row],[Severity]]="Minor Injury, No time off",1,0)))))</f>
        <v>#VALUE!</v>
      </c>
      <c r="K115" t="e">
        <f t="shared" si="5"/>
        <v>#VALUE!</v>
      </c>
    </row>
    <row r="116" spans="9:11" x14ac:dyDescent="0.25">
      <c r="I116" t="e">
        <f>IF(Table2[[#This Row],[Likelihood]]="Certain",5,IF(Table2[[#This Row],[Likelihood]]="Very Likely",4,IF(Table2[[#This Row],[Likelihood]]="Likely",3,IF(Table2[[#This Row],[Likelihood]]="Unlikely",2,IF(Table2[[#This Row],[Likelihood]]="Very Unlikely",1,0)))))</f>
        <v>#VALUE!</v>
      </c>
      <c r="J116" t="e">
        <f>IF(Table2[[#This Row],[Severity]]="Death",5,IF(Table2[[#This Row],[Severity]]="Major Injury/Long Term Absence",4,IF(Table2[[#This Row],[Severity]]="Reportable Condition",3,IF(Table2[[#This Row],[Severity]]="Injury and up to 3 days off",2,IF(Table2[[#This Row],[Severity]]="Minor Injury, No time off",1,0)))))</f>
        <v>#VALUE!</v>
      </c>
      <c r="K116" t="e">
        <f t="shared" si="5"/>
        <v>#VALUE!</v>
      </c>
    </row>
    <row r="117" spans="9:11" x14ac:dyDescent="0.25">
      <c r="I117" t="e">
        <f>IF(Table2[[#This Row],[Likelihood]]="Certain",5,IF(Table2[[#This Row],[Likelihood]]="Very Likely",4,IF(Table2[[#This Row],[Likelihood]]="Likely",3,IF(Table2[[#This Row],[Likelihood]]="Unlikely",2,IF(Table2[[#This Row],[Likelihood]]="Very Unlikely",1,0)))))</f>
        <v>#VALUE!</v>
      </c>
      <c r="J117" t="e">
        <f>IF(Table2[[#This Row],[Severity]]="Death",5,IF(Table2[[#This Row],[Severity]]="Major Injury/Long Term Absence",4,IF(Table2[[#This Row],[Severity]]="Reportable Condition",3,IF(Table2[[#This Row],[Severity]]="Injury and up to 3 days off",2,IF(Table2[[#This Row],[Severity]]="Minor Injury, No time off",1,0)))))</f>
        <v>#VALUE!</v>
      </c>
      <c r="K117" t="e">
        <f t="shared" si="5"/>
        <v>#VALUE!</v>
      </c>
    </row>
    <row r="118" spans="9:11" x14ac:dyDescent="0.25">
      <c r="I118" t="e">
        <f>IF(Table2[[#This Row],[Likelihood]]="Certain",5,IF(Table2[[#This Row],[Likelihood]]="Very Likely",4,IF(Table2[[#This Row],[Likelihood]]="Likely",3,IF(Table2[[#This Row],[Likelihood]]="Unlikely",2,IF(Table2[[#This Row],[Likelihood]]="Very Unlikely",1,0)))))</f>
        <v>#VALUE!</v>
      </c>
      <c r="J118" t="e">
        <f>IF(Table2[[#This Row],[Severity]]="Death",5,IF(Table2[[#This Row],[Severity]]="Major Injury/Long Term Absence",4,IF(Table2[[#This Row],[Severity]]="Reportable Condition",3,IF(Table2[[#This Row],[Severity]]="Injury and up to 3 days off",2,IF(Table2[[#This Row],[Severity]]="Minor Injury, No time off",1,0)))))</f>
        <v>#VALUE!</v>
      </c>
      <c r="K118" t="e">
        <f t="shared" si="5"/>
        <v>#VALUE!</v>
      </c>
    </row>
    <row r="119" spans="9:11" x14ac:dyDescent="0.25">
      <c r="I119" t="e">
        <f>IF(Table2[[#This Row],[Likelihood]]="Certain",5,IF(Table2[[#This Row],[Likelihood]]="Very Likely",4,IF(Table2[[#This Row],[Likelihood]]="Likely",3,IF(Table2[[#This Row],[Likelihood]]="Unlikely",2,IF(Table2[[#This Row],[Likelihood]]="Very Unlikely",1,0)))))</f>
        <v>#VALUE!</v>
      </c>
      <c r="J119" t="e">
        <f>IF(Table2[[#This Row],[Severity]]="Death",5,IF(Table2[[#This Row],[Severity]]="Major Injury/Long Term Absence",4,IF(Table2[[#This Row],[Severity]]="Reportable Condition",3,IF(Table2[[#This Row],[Severity]]="Injury and up to 3 days off",2,IF(Table2[[#This Row],[Severity]]="Minor Injury, No time off",1,0)))))</f>
        <v>#VALUE!</v>
      </c>
      <c r="K119" t="e">
        <f t="shared" si="5"/>
        <v>#VALUE!</v>
      </c>
    </row>
    <row r="120" spans="9:11" x14ac:dyDescent="0.25">
      <c r="I120" t="e">
        <f>IF(Table2[[#This Row],[Likelihood]]="Certain",5,IF(Table2[[#This Row],[Likelihood]]="Very Likely",4,IF(Table2[[#This Row],[Likelihood]]="Likely",3,IF(Table2[[#This Row],[Likelihood]]="Unlikely",2,IF(Table2[[#This Row],[Likelihood]]="Very Unlikely",1,0)))))</f>
        <v>#VALUE!</v>
      </c>
      <c r="J120" t="e">
        <f>IF(Table2[[#This Row],[Severity]]="Death",5,IF(Table2[[#This Row],[Severity]]="Major Injury/Long Term Absence",4,IF(Table2[[#This Row],[Severity]]="Reportable Condition",3,IF(Table2[[#This Row],[Severity]]="Injury and up to 3 days off",2,IF(Table2[[#This Row],[Severity]]="Minor Injury, No time off",1,0)))))</f>
        <v>#VALUE!</v>
      </c>
      <c r="K120" t="e">
        <f t="shared" si="5"/>
        <v>#VALUE!</v>
      </c>
    </row>
    <row r="121" spans="9:11" x14ac:dyDescent="0.25">
      <c r="I121" t="e">
        <f>IF(Table2[[#This Row],[Likelihood]]="Certain",5,IF(Table2[[#This Row],[Likelihood]]="Very Likely",4,IF(Table2[[#This Row],[Likelihood]]="Likely",3,IF(Table2[[#This Row],[Likelihood]]="Unlikely",2,IF(Table2[[#This Row],[Likelihood]]="Very Unlikely",1,0)))))</f>
        <v>#VALUE!</v>
      </c>
      <c r="J121" t="e">
        <f>IF(Table2[[#This Row],[Severity]]="Death",5,IF(Table2[[#This Row],[Severity]]="Major Injury/Long Term Absence",4,IF(Table2[[#This Row],[Severity]]="Reportable Condition",3,IF(Table2[[#This Row],[Severity]]="Injury and up to 3 days off",2,IF(Table2[[#This Row],[Severity]]="Minor Injury, No time off",1,0)))))</f>
        <v>#VALUE!</v>
      </c>
      <c r="K121" t="e">
        <f t="shared" si="5"/>
        <v>#VALUE!</v>
      </c>
    </row>
    <row r="122" spans="9:11" x14ac:dyDescent="0.25">
      <c r="I122" t="e">
        <f>IF(Table2[[#This Row],[Likelihood]]="Certain",5,IF(Table2[[#This Row],[Likelihood]]="Very Likely",4,IF(Table2[[#This Row],[Likelihood]]="Likely",3,IF(Table2[[#This Row],[Likelihood]]="Unlikely",2,IF(Table2[[#This Row],[Likelihood]]="Very Unlikely",1,0)))))</f>
        <v>#VALUE!</v>
      </c>
      <c r="J122" t="e">
        <f>IF(Table2[[#This Row],[Severity]]="Death",5,IF(Table2[[#This Row],[Severity]]="Major Injury/Long Term Absence",4,IF(Table2[[#This Row],[Severity]]="Reportable Condition",3,IF(Table2[[#This Row],[Severity]]="Injury and up to 3 days off",2,IF(Table2[[#This Row],[Severity]]="Minor Injury, No time off",1,0)))))</f>
        <v>#VALUE!</v>
      </c>
      <c r="K122" t="e">
        <f t="shared" si="5"/>
        <v>#VALUE!</v>
      </c>
    </row>
    <row r="123" spans="9:11" x14ac:dyDescent="0.25">
      <c r="I123" t="e">
        <f>IF(Table2[[#This Row],[Likelihood]]="Certain",5,IF(Table2[[#This Row],[Likelihood]]="Very Likely",4,IF(Table2[[#This Row],[Likelihood]]="Likely",3,IF(Table2[[#This Row],[Likelihood]]="Unlikely",2,IF(Table2[[#This Row],[Likelihood]]="Very Unlikely",1,0)))))</f>
        <v>#VALUE!</v>
      </c>
      <c r="J123" t="e">
        <f>IF(Table2[[#This Row],[Severity]]="Death",5,IF(Table2[[#This Row],[Severity]]="Major Injury/Long Term Absence",4,IF(Table2[[#This Row],[Severity]]="Reportable Condition",3,IF(Table2[[#This Row],[Severity]]="Injury and up to 3 days off",2,IF(Table2[[#This Row],[Severity]]="Minor Injury, No time off",1,0)))))</f>
        <v>#VALUE!</v>
      </c>
      <c r="K123" t="e">
        <f t="shared" si="5"/>
        <v>#VALUE!</v>
      </c>
    </row>
    <row r="124" spans="9:11" x14ac:dyDescent="0.25">
      <c r="I124" t="e">
        <f>IF(Table2[[#This Row],[Likelihood]]="Certain",5,IF(Table2[[#This Row],[Likelihood]]="Very Likely",4,IF(Table2[[#This Row],[Likelihood]]="Likely",3,IF(Table2[[#This Row],[Likelihood]]="Unlikely",2,IF(Table2[[#This Row],[Likelihood]]="Very Unlikely",1,0)))))</f>
        <v>#VALUE!</v>
      </c>
      <c r="J124" t="e">
        <f>IF(Table2[[#This Row],[Severity]]="Death",5,IF(Table2[[#This Row],[Severity]]="Major Injury/Long Term Absence",4,IF(Table2[[#This Row],[Severity]]="Reportable Condition",3,IF(Table2[[#This Row],[Severity]]="Injury and up to 3 days off",2,IF(Table2[[#This Row],[Severity]]="Minor Injury, No time off",1,0)))))</f>
        <v>#VALUE!</v>
      </c>
      <c r="K124" t="e">
        <f t="shared" si="5"/>
        <v>#VALUE!</v>
      </c>
    </row>
    <row r="125" spans="9:11" x14ac:dyDescent="0.25">
      <c r="I125" t="e">
        <f>IF(Table2[[#This Row],[Likelihood]]="Certain",5,IF(Table2[[#This Row],[Likelihood]]="Very Likely",4,IF(Table2[[#This Row],[Likelihood]]="Likely",3,IF(Table2[[#This Row],[Likelihood]]="Unlikely",2,IF(Table2[[#This Row],[Likelihood]]="Very Unlikely",1,0)))))</f>
        <v>#VALUE!</v>
      </c>
      <c r="J125" t="e">
        <f>IF(Table2[[#This Row],[Severity]]="Death",5,IF(Table2[[#This Row],[Severity]]="Major Injury/Long Term Absence",4,IF(Table2[[#This Row],[Severity]]="Reportable Condition",3,IF(Table2[[#This Row],[Severity]]="Injury and up to 3 days off",2,IF(Table2[[#This Row],[Severity]]="Minor Injury, No time off",1,0)))))</f>
        <v>#VALUE!</v>
      </c>
      <c r="K125" t="e">
        <f t="shared" si="5"/>
        <v>#VALUE!</v>
      </c>
    </row>
    <row r="126" spans="9:11" x14ac:dyDescent="0.25">
      <c r="I126" t="e">
        <f>IF(Table2[[#This Row],[Likelihood]]="Certain",5,IF(Table2[[#This Row],[Likelihood]]="Very Likely",4,IF(Table2[[#This Row],[Likelihood]]="Likely",3,IF(Table2[[#This Row],[Likelihood]]="Unlikely",2,IF(Table2[[#This Row],[Likelihood]]="Very Unlikely",1,0)))))</f>
        <v>#VALUE!</v>
      </c>
      <c r="J126" t="e">
        <f>IF(Table2[[#This Row],[Severity]]="Death",5,IF(Table2[[#This Row],[Severity]]="Major Injury/Long Term Absence",4,IF(Table2[[#This Row],[Severity]]="Reportable Condition",3,IF(Table2[[#This Row],[Severity]]="Injury and up to 3 days off",2,IF(Table2[[#This Row],[Severity]]="Minor Injury, No time off",1,0)))))</f>
        <v>#VALUE!</v>
      </c>
      <c r="K126" t="e">
        <f t="shared" si="5"/>
        <v>#VALUE!</v>
      </c>
    </row>
    <row r="127" spans="9:11" x14ac:dyDescent="0.25">
      <c r="I127" t="e">
        <f>IF(Table2[[#This Row],[Likelihood]]="Certain",5,IF(Table2[[#This Row],[Likelihood]]="Very Likely",4,IF(Table2[[#This Row],[Likelihood]]="Likely",3,IF(Table2[[#This Row],[Likelihood]]="Unlikely",2,IF(Table2[[#This Row],[Likelihood]]="Very Unlikely",1,0)))))</f>
        <v>#VALUE!</v>
      </c>
      <c r="J127" t="e">
        <f>IF(Table2[[#This Row],[Severity]]="Death",5,IF(Table2[[#This Row],[Severity]]="Major Injury/Long Term Absence",4,IF(Table2[[#This Row],[Severity]]="Reportable Condition",3,IF(Table2[[#This Row],[Severity]]="Injury and up to 3 days off",2,IF(Table2[[#This Row],[Severity]]="Minor Injury, No time off",1,0)))))</f>
        <v>#VALUE!</v>
      </c>
      <c r="K127" t="e">
        <f t="shared" si="5"/>
        <v>#VALUE!</v>
      </c>
    </row>
  </sheetData>
  <mergeCells count="8">
    <mergeCell ref="C27:G27"/>
    <mergeCell ref="C28:G28"/>
    <mergeCell ref="C25:G25"/>
    <mergeCell ref="C29:G29"/>
    <mergeCell ref="B2:D2"/>
    <mergeCell ref="C23:G23"/>
    <mergeCell ref="C24:G24"/>
    <mergeCell ref="C26:G26"/>
  </mergeCells>
  <conditionalFormatting sqref="G10:G22">
    <cfRule type="cellIs" dxfId="11" priority="1" operator="equal">
      <formula>"No"</formula>
    </cfRule>
    <cfRule type="cellIs" dxfId="10" priority="2" operator="equal">
      <formula>"Yes"</formula>
    </cfRule>
  </conditionalFormatting>
  <pageMargins left="0.7" right="0.7" top="0.75" bottom="0.75" header="0.3" footer="0.3"/>
  <pageSetup paperSize="9" fitToHeight="0" orientation="landscape"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356E2DCE-6E10-4BE4-92AF-D52AF0B3C69B}">
            <xm:f>NOT(ISERROR(SEARCH("Low",F10)))</xm:f>
            <xm:f>"Low"</xm:f>
            <x14:dxf>
              <fill>
                <patternFill>
                  <bgColor rgb="FF00B050"/>
                </patternFill>
              </fill>
            </x14:dxf>
          </x14:cfRule>
          <x14:cfRule type="containsText" priority="6" operator="containsText" id="{5E96A9B2-9D7E-4B8C-9128-0A36487AA613}">
            <xm:f>NOT(ISERROR(SEARCH("Medium",F10)))</xm:f>
            <xm:f>"Medium"</xm:f>
            <x14:dxf>
              <fill>
                <patternFill>
                  <bgColor rgb="FFFFC000"/>
                </patternFill>
              </fill>
            </x14:dxf>
          </x14:cfRule>
          <x14:cfRule type="containsText" priority="7" operator="containsText" id="{960E7C05-3205-491B-8B47-BE0F75D1BD0C}">
            <xm:f>NOT(ISERROR(SEARCH("High",F10)))</xm:f>
            <xm:f>"High"</xm:f>
            <x14:dxf>
              <fill>
                <patternFill>
                  <bgColor rgb="FFFF0000"/>
                </patternFill>
              </fill>
            </x14:dxf>
          </x14:cfRule>
          <xm:sqref>F10:F22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Lookup!$C$4:$C$8</xm:f>
          </x14:formula1>
          <xm:sqref>O10:O16 E10:E22</xm:sqref>
        </x14:dataValidation>
        <x14:dataValidation type="list" allowBlank="1" showInputMessage="1" showErrorMessage="1" xr:uid="{00000000-0002-0000-0000-000001000000}">
          <x14:formula1>
            <xm:f>Lookup!$D$4:$D$8</xm:f>
          </x14:formula1>
          <xm:sqref>D10:D22</xm:sqref>
        </x14:dataValidation>
        <x14:dataValidation type="list" allowBlank="1" showInputMessage="1" showErrorMessage="1" xr:uid="{00000000-0002-0000-0000-000002000000}">
          <x14:formula1>
            <xm:f>Lookup!$C$13:$C$14</xm:f>
          </x14:formula1>
          <xm:sqref>G9:G22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C8B59-C22F-4D51-8A09-9D0E5A2ADA01}">
  <dimension ref="A1:G13"/>
  <sheetViews>
    <sheetView workbookViewId="0">
      <selection sqref="A1:XFD1048576"/>
    </sheetView>
  </sheetViews>
  <sheetFormatPr defaultRowHeight="15" x14ac:dyDescent="0.25"/>
  <cols>
    <col min="1" max="1" width="31.140625" style="23" bestFit="1" customWidth="1"/>
    <col min="2" max="2" width="56" style="23" customWidth="1"/>
    <col min="3" max="3" width="8.7109375" style="23" bestFit="1" customWidth="1"/>
    <col min="4" max="4" width="5" style="23" customWidth="1"/>
    <col min="5" max="5" width="32.42578125" style="23" bestFit="1" customWidth="1"/>
    <col min="6" max="6" width="58.85546875" style="23" customWidth="1"/>
    <col min="7" max="7" width="9.85546875" style="23" customWidth="1"/>
    <col min="8" max="16384" width="9.140625" style="23"/>
  </cols>
  <sheetData>
    <row r="1" spans="1:7" ht="24" thickBot="1" x14ac:dyDescent="0.3">
      <c r="A1" s="64" t="s">
        <v>60</v>
      </c>
      <c r="B1" s="65"/>
      <c r="C1" s="66"/>
      <c r="E1" s="67" t="s">
        <v>61</v>
      </c>
      <c r="F1" s="68"/>
      <c r="G1" s="69"/>
    </row>
    <row r="2" spans="1:7" ht="19.5" thickBot="1" x14ac:dyDescent="0.3">
      <c r="A2" s="24" t="s">
        <v>62</v>
      </c>
      <c r="B2" s="24" t="s">
        <v>63</v>
      </c>
      <c r="C2" s="24" t="s">
        <v>64</v>
      </c>
      <c r="E2" s="24" t="s">
        <v>62</v>
      </c>
      <c r="F2" s="24" t="s">
        <v>63</v>
      </c>
      <c r="G2" s="24" t="s">
        <v>64</v>
      </c>
    </row>
    <row r="3" spans="1:7" ht="30.75" thickBot="1" x14ac:dyDescent="0.3">
      <c r="A3" s="25" t="s">
        <v>65</v>
      </c>
      <c r="B3" s="26" t="s">
        <v>66</v>
      </c>
      <c r="C3" s="27">
        <v>1</v>
      </c>
      <c r="E3" s="28" t="s">
        <v>67</v>
      </c>
      <c r="F3" s="29" t="s">
        <v>68</v>
      </c>
      <c r="G3" s="30">
        <v>1</v>
      </c>
    </row>
    <row r="4" spans="1:7" ht="30.75" thickBot="1" x14ac:dyDescent="0.3">
      <c r="A4" s="25" t="s">
        <v>69</v>
      </c>
      <c r="B4" s="26" t="s">
        <v>70</v>
      </c>
      <c r="C4" s="27">
        <v>2</v>
      </c>
      <c r="E4" s="31" t="s">
        <v>22</v>
      </c>
      <c r="F4" s="32" t="s">
        <v>71</v>
      </c>
      <c r="G4" s="33">
        <v>2</v>
      </c>
    </row>
    <row r="5" spans="1:7" ht="45.75" thickBot="1" x14ac:dyDescent="0.3">
      <c r="A5" s="25" t="s">
        <v>72</v>
      </c>
      <c r="B5" s="26" t="s">
        <v>73</v>
      </c>
      <c r="C5" s="27">
        <v>3</v>
      </c>
      <c r="E5" s="31" t="s">
        <v>23</v>
      </c>
      <c r="F5" s="32" t="s">
        <v>74</v>
      </c>
      <c r="G5" s="33">
        <v>3</v>
      </c>
    </row>
    <row r="6" spans="1:7" ht="45.75" thickBot="1" x14ac:dyDescent="0.3">
      <c r="A6" s="25" t="s">
        <v>75</v>
      </c>
      <c r="B6" s="26" t="s">
        <v>76</v>
      </c>
      <c r="C6" s="27">
        <v>4</v>
      </c>
      <c r="E6" s="31" t="s">
        <v>77</v>
      </c>
      <c r="F6" s="32" t="s">
        <v>78</v>
      </c>
      <c r="G6" s="33">
        <v>4</v>
      </c>
    </row>
    <row r="7" spans="1:7" ht="45.75" thickBot="1" x14ac:dyDescent="0.3">
      <c r="A7" s="34" t="s">
        <v>79</v>
      </c>
      <c r="B7" s="29" t="s">
        <v>80</v>
      </c>
      <c r="C7" s="30">
        <v>5</v>
      </c>
      <c r="E7" s="28" t="s">
        <v>12</v>
      </c>
      <c r="F7" s="35" t="s">
        <v>81</v>
      </c>
      <c r="G7" s="28">
        <v>5</v>
      </c>
    </row>
    <row r="8" spans="1:7" ht="18.75" x14ac:dyDescent="0.3">
      <c r="A8" s="36"/>
      <c r="B8" s="70" t="s">
        <v>82</v>
      </c>
      <c r="C8" s="70"/>
      <c r="D8" s="70"/>
      <c r="E8" s="70"/>
      <c r="F8" s="70"/>
      <c r="G8" s="36"/>
    </row>
    <row r="9" spans="1:7" ht="24.75" thickBot="1" x14ac:dyDescent="0.3">
      <c r="B9" s="71" t="s">
        <v>83</v>
      </c>
      <c r="C9" s="72"/>
      <c r="D9" s="72"/>
      <c r="E9" s="72"/>
      <c r="F9" s="72"/>
    </row>
    <row r="10" spans="1:7" ht="19.5" thickBot="1" x14ac:dyDescent="0.3">
      <c r="B10" s="73" t="s">
        <v>84</v>
      </c>
      <c r="C10" s="74"/>
      <c r="D10" s="74"/>
      <c r="E10" s="74"/>
      <c r="F10" s="75"/>
    </row>
    <row r="11" spans="1:7" x14ac:dyDescent="0.25">
      <c r="B11" s="37"/>
      <c r="C11" s="38"/>
      <c r="D11" s="39"/>
      <c r="E11" s="40"/>
      <c r="F11" s="41"/>
    </row>
    <row r="12" spans="1:7" x14ac:dyDescent="0.25">
      <c r="B12" s="42" t="s">
        <v>85</v>
      </c>
      <c r="C12" s="76" t="s">
        <v>86</v>
      </c>
      <c r="D12" s="77"/>
      <c r="E12" s="78"/>
      <c r="F12" s="43" t="s">
        <v>87</v>
      </c>
    </row>
    <row r="13" spans="1:7" ht="15.75" thickBot="1" x14ac:dyDescent="0.3">
      <c r="B13" s="44"/>
      <c r="C13" s="45"/>
      <c r="D13" s="46"/>
      <c r="E13" s="47"/>
      <c r="F13" s="48"/>
    </row>
  </sheetData>
  <mergeCells count="6">
    <mergeCell ref="C12:E12"/>
    <mergeCell ref="A1:C1"/>
    <mergeCell ref="E1:G1"/>
    <mergeCell ref="B8:F8"/>
    <mergeCell ref="B9:F9"/>
    <mergeCell ref="B10:F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A8914-F958-42B3-9554-FEDAA2879BD9}">
  <dimension ref="A1:B38"/>
  <sheetViews>
    <sheetView workbookViewId="0">
      <selection sqref="A1:XFD1048576"/>
    </sheetView>
  </sheetViews>
  <sheetFormatPr defaultRowHeight="15" x14ac:dyDescent="0.25"/>
  <sheetData>
    <row r="1" spans="1:2" ht="21" x14ac:dyDescent="0.35">
      <c r="A1" s="49" t="s">
        <v>88</v>
      </c>
    </row>
    <row r="6" spans="1:2" ht="15.75" x14ac:dyDescent="0.25">
      <c r="B6" s="50" t="s">
        <v>89</v>
      </c>
    </row>
    <row r="8" spans="1:2" x14ac:dyDescent="0.25">
      <c r="A8" s="51" t="s">
        <v>90</v>
      </c>
      <c r="B8" t="s">
        <v>91</v>
      </c>
    </row>
    <row r="9" spans="1:2" x14ac:dyDescent="0.25">
      <c r="A9" s="52"/>
      <c r="B9" t="s">
        <v>92</v>
      </c>
    </row>
    <row r="10" spans="1:2" x14ac:dyDescent="0.25">
      <c r="A10" s="52"/>
      <c r="B10" t="s">
        <v>93</v>
      </c>
    </row>
    <row r="11" spans="1:2" x14ac:dyDescent="0.25">
      <c r="A11" s="51" t="s">
        <v>94</v>
      </c>
      <c r="B11" t="s">
        <v>95</v>
      </c>
    </row>
    <row r="12" spans="1:2" x14ac:dyDescent="0.25">
      <c r="A12" s="52"/>
      <c r="B12" t="s">
        <v>96</v>
      </c>
    </row>
    <row r="13" spans="1:2" x14ac:dyDescent="0.25">
      <c r="A13" s="52"/>
    </row>
    <row r="14" spans="1:2" ht="15.75" x14ac:dyDescent="0.25">
      <c r="A14" s="52"/>
      <c r="B14" s="50" t="s">
        <v>97</v>
      </c>
    </row>
    <row r="15" spans="1:2" x14ac:dyDescent="0.25">
      <c r="A15" s="52"/>
    </row>
    <row r="16" spans="1:2" x14ac:dyDescent="0.25">
      <c r="A16" s="51" t="s">
        <v>90</v>
      </c>
      <c r="B16" t="s">
        <v>98</v>
      </c>
    </row>
    <row r="17" spans="1:2" x14ac:dyDescent="0.25">
      <c r="A17" s="52"/>
    </row>
    <row r="18" spans="1:2" ht="15.75" x14ac:dyDescent="0.25">
      <c r="A18" s="52"/>
      <c r="B18" s="50" t="s">
        <v>99</v>
      </c>
    </row>
    <row r="19" spans="1:2" x14ac:dyDescent="0.25">
      <c r="A19" s="52"/>
    </row>
    <row r="20" spans="1:2" x14ac:dyDescent="0.25">
      <c r="A20" s="51" t="s">
        <v>90</v>
      </c>
      <c r="B20" t="s">
        <v>100</v>
      </c>
    </row>
    <row r="21" spans="1:2" x14ac:dyDescent="0.25">
      <c r="A21" s="51"/>
    </row>
    <row r="22" spans="1:2" ht="15.75" x14ac:dyDescent="0.25">
      <c r="A22" s="51"/>
      <c r="B22" s="50" t="s">
        <v>101</v>
      </c>
    </row>
    <row r="23" spans="1:2" x14ac:dyDescent="0.25">
      <c r="A23" s="51"/>
    </row>
    <row r="24" spans="1:2" x14ac:dyDescent="0.25">
      <c r="A24" s="51" t="s">
        <v>90</v>
      </c>
      <c r="B24" t="s">
        <v>102</v>
      </c>
    </row>
    <row r="25" spans="1:2" x14ac:dyDescent="0.25">
      <c r="A25" s="51" t="s">
        <v>94</v>
      </c>
      <c r="B25" t="s">
        <v>103</v>
      </c>
    </row>
    <row r="34" spans="1:2" x14ac:dyDescent="0.25">
      <c r="A34" s="51" t="s">
        <v>104</v>
      </c>
      <c r="B34" t="s">
        <v>105</v>
      </c>
    </row>
    <row r="35" spans="1:2" x14ac:dyDescent="0.25">
      <c r="A35" s="51" t="s">
        <v>106</v>
      </c>
      <c r="B35" t="s">
        <v>107</v>
      </c>
    </row>
    <row r="36" spans="1:2" x14ac:dyDescent="0.25">
      <c r="A36" s="51" t="s">
        <v>108</v>
      </c>
      <c r="B36" t="s">
        <v>109</v>
      </c>
    </row>
    <row r="37" spans="1:2" x14ac:dyDescent="0.25">
      <c r="A37" s="51" t="s">
        <v>110</v>
      </c>
      <c r="B37" t="s">
        <v>111</v>
      </c>
    </row>
    <row r="38" spans="1:2" x14ac:dyDescent="0.25">
      <c r="A38" s="51" t="s">
        <v>112</v>
      </c>
      <c r="B38" t="s">
        <v>113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I14"/>
  <sheetViews>
    <sheetView workbookViewId="0">
      <selection activeCell="B31" sqref="B31"/>
    </sheetView>
  </sheetViews>
  <sheetFormatPr defaultRowHeight="15" x14ac:dyDescent="0.25"/>
  <cols>
    <col min="3" max="3" width="20.5703125" customWidth="1"/>
    <col min="5" max="5" width="26.140625" customWidth="1"/>
    <col min="7" max="7" width="18" customWidth="1"/>
    <col min="8" max="8" width="18.42578125" customWidth="1"/>
  </cols>
  <sheetData>
    <row r="3" spans="2:9" x14ac:dyDescent="0.25">
      <c r="C3" t="s">
        <v>15</v>
      </c>
      <c r="D3" t="s">
        <v>16</v>
      </c>
      <c r="G3" t="s">
        <v>17</v>
      </c>
    </row>
    <row r="4" spans="2:9" x14ac:dyDescent="0.25">
      <c r="B4">
        <v>1</v>
      </c>
      <c r="C4" t="s">
        <v>9</v>
      </c>
      <c r="D4" t="s">
        <v>18</v>
      </c>
      <c r="G4" t="s">
        <v>19</v>
      </c>
      <c r="H4" t="s">
        <v>20</v>
      </c>
      <c r="I4" t="s">
        <v>21</v>
      </c>
    </row>
    <row r="5" spans="2:9" x14ac:dyDescent="0.25">
      <c r="B5">
        <v>2</v>
      </c>
      <c r="C5" t="s">
        <v>22</v>
      </c>
      <c r="D5" t="s">
        <v>10</v>
      </c>
    </row>
    <row r="6" spans="2:9" x14ac:dyDescent="0.25">
      <c r="B6">
        <v>3</v>
      </c>
      <c r="C6" t="s">
        <v>23</v>
      </c>
      <c r="D6" t="s">
        <v>24</v>
      </c>
    </row>
    <row r="7" spans="2:9" x14ac:dyDescent="0.25">
      <c r="B7">
        <v>4</v>
      </c>
      <c r="C7" t="s">
        <v>25</v>
      </c>
      <c r="D7" t="s">
        <v>26</v>
      </c>
    </row>
    <row r="8" spans="2:9" x14ac:dyDescent="0.25">
      <c r="B8">
        <v>5</v>
      </c>
      <c r="C8" t="s">
        <v>12</v>
      </c>
      <c r="D8" t="s">
        <v>13</v>
      </c>
    </row>
    <row r="13" spans="2:9" x14ac:dyDescent="0.25">
      <c r="C13" t="s">
        <v>11</v>
      </c>
    </row>
    <row r="14" spans="2:9" x14ac:dyDescent="0.25">
      <c r="C14" t="s">
        <v>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965AFE2869C4448CDDC3A49B3E9D4C" ma:contentTypeVersion="1" ma:contentTypeDescription="Create a new document." ma:contentTypeScope="" ma:versionID="554e9953e814676e575d2c3475d18736">
  <xsd:schema xmlns:xsd="http://www.w3.org/2001/XMLSchema" xmlns:xs="http://www.w3.org/2001/XMLSchema" xmlns:p="http://schemas.microsoft.com/office/2006/metadata/properties" xmlns:ns3="45534eab-e213-4ac7-be7b-6426934ec745" targetNamespace="http://schemas.microsoft.com/office/2006/metadata/properties" ma:root="true" ma:fieldsID="53747a5222cb0088745ba047b993029c" ns3:_="">
    <xsd:import namespace="45534eab-e213-4ac7-be7b-6426934ec745"/>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34eab-e213-4ac7-be7b-6426934ec74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763C0C-4D10-4984-A950-B617B20D44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34eab-e213-4ac7-be7b-6426934ec7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31FEA4-864B-4012-9457-EAD5AA3C656D}">
  <ds:schemaRefs>
    <ds:schemaRef ds:uri="http://purl.org/dc/elements/1.1/"/>
    <ds:schemaRef ds:uri="45534eab-e213-4ac7-be7b-6426934ec745"/>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FEAD313-A482-45B2-8ED0-EAFE06AC5B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Risk Assessment</vt:lpstr>
      <vt:lpstr>Risk</vt:lpstr>
      <vt:lpstr>Instructions</vt:lpstr>
      <vt:lpstr>Lookup</vt:lpstr>
      <vt:lpstr>'Risk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Bradburn</dc:creator>
  <cp:lastModifiedBy>Clive</cp:lastModifiedBy>
  <cp:lastPrinted>2014-03-24T08:27:11Z</cp:lastPrinted>
  <dcterms:created xsi:type="dcterms:W3CDTF">2014-01-08T20:40:22Z</dcterms:created>
  <dcterms:modified xsi:type="dcterms:W3CDTF">2018-09-19T14:10:40Z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0x0101006B965AFE2869C4448CDDC3A49B3E9D4C</vt:lpwstr>
  </property>
</Properties>
</file>