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Clive\Documents\TPAT\TPAT Prim RAs\"/>
    </mc:Choice>
  </mc:AlternateContent>
  <xr:revisionPtr revIDLastSave="0" documentId="13_ncr:1_{B483D26C-3859-4436-A8FA-D6939ECABA62}" xr6:coauthVersionLast="40" xr6:coauthVersionMax="40" xr10:uidLastSave="{00000000-0000-0000-0000-000000000000}"/>
  <bookViews>
    <workbookView xWindow="-120" yWindow="-120" windowWidth="20730" windowHeight="11160" xr2:uid="{00000000-000D-0000-FFFF-FFFF00000000}"/>
  </bookViews>
  <sheets>
    <sheet name="Risk Assessment" sheetId="1" r:id="rId1"/>
    <sheet name="Risk" sheetId="4" r:id="rId2"/>
    <sheet name="Instructions" sheetId="5" r:id="rId3"/>
    <sheet name="Lookup" sheetId="2" state="hidden" r:id="rId4"/>
  </sheets>
  <definedNames>
    <definedName name="_xlnm.Print_Area" localSheetId="0">'Risk Assessment'!$B$1:$G$32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1" i="1" l="1"/>
  <c r="J12" i="1"/>
  <c r="J13" i="1"/>
  <c r="J14" i="1"/>
  <c r="J15" i="1"/>
  <c r="J16" i="1"/>
  <c r="J17" i="1"/>
  <c r="J18" i="1"/>
  <c r="I13" i="1"/>
  <c r="I14" i="1"/>
  <c r="I15" i="1"/>
  <c r="I16" i="1"/>
  <c r="I17" i="1"/>
  <c r="K15" i="1" l="1"/>
  <c r="F15" i="1" s="1"/>
  <c r="K16" i="1"/>
  <c r="F16" i="1" s="1"/>
  <c r="K14" i="1"/>
  <c r="F14" i="1" s="1"/>
  <c r="K13" i="1"/>
  <c r="F13" i="1" s="1"/>
  <c r="I18" i="1"/>
  <c r="K18" i="1" s="1"/>
  <c r="F18" i="1" s="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0" i="1"/>
  <c r="J100" i="1"/>
  <c r="I101" i="1"/>
  <c r="J101" i="1"/>
  <c r="I102" i="1"/>
  <c r="J102" i="1"/>
  <c r="I103" i="1"/>
  <c r="J103" i="1"/>
  <c r="I104" i="1"/>
  <c r="J104" i="1"/>
  <c r="I105" i="1"/>
  <c r="J105" i="1"/>
  <c r="I106" i="1"/>
  <c r="J106" i="1"/>
  <c r="I107" i="1"/>
  <c r="J107" i="1"/>
  <c r="I108" i="1"/>
  <c r="J108" i="1"/>
  <c r="I109" i="1"/>
  <c r="J109" i="1"/>
  <c r="I110"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124" i="1"/>
  <c r="J124" i="1"/>
  <c r="I125" i="1"/>
  <c r="J125" i="1"/>
  <c r="I126" i="1"/>
  <c r="J126" i="1"/>
  <c r="I127" i="1"/>
  <c r="J127" i="1"/>
  <c r="I11" i="1"/>
  <c r="K11" i="1" s="1"/>
  <c r="F11" i="1" s="1"/>
  <c r="I12" i="1"/>
  <c r="K12" i="1" s="1"/>
  <c r="F12" i="1" s="1"/>
  <c r="J10" i="1"/>
  <c r="I10" i="1"/>
  <c r="K17" i="1"/>
  <c r="F17" i="1" s="1"/>
  <c r="K103" i="1" l="1"/>
  <c r="K52" i="1"/>
  <c r="K116" i="1"/>
  <c r="K96" i="1"/>
  <c r="K84" i="1"/>
  <c r="K48" i="1"/>
  <c r="K88" i="1"/>
  <c r="K40" i="1"/>
  <c r="K99" i="1"/>
  <c r="K75" i="1"/>
  <c r="K71" i="1"/>
  <c r="K51" i="1"/>
  <c r="K100" i="1"/>
  <c r="K72" i="1"/>
  <c r="K64" i="1"/>
  <c r="K56" i="1"/>
  <c r="K122" i="1"/>
  <c r="K90" i="1"/>
  <c r="K70" i="1"/>
  <c r="K58" i="1"/>
  <c r="K46" i="1"/>
  <c r="K112" i="1"/>
  <c r="K104" i="1"/>
  <c r="K68" i="1"/>
  <c r="K60" i="1"/>
  <c r="K44" i="1"/>
  <c r="K36" i="1"/>
  <c r="K113" i="1"/>
  <c r="K105" i="1"/>
  <c r="K101" i="1"/>
  <c r="K97" i="1"/>
  <c r="K89" i="1"/>
  <c r="K85" i="1"/>
  <c r="K81" i="1"/>
  <c r="K77" i="1"/>
  <c r="K69" i="1"/>
  <c r="K65" i="1"/>
  <c r="K61" i="1"/>
  <c r="K53" i="1"/>
  <c r="K45" i="1"/>
  <c r="K41" i="1"/>
  <c r="K37" i="1"/>
  <c r="K33" i="1"/>
  <c r="K92" i="1"/>
  <c r="K119" i="1"/>
  <c r="K120" i="1"/>
  <c r="K127" i="1"/>
  <c r="K123" i="1"/>
  <c r="K115" i="1"/>
  <c r="K111" i="1"/>
  <c r="K107" i="1"/>
  <c r="K95" i="1"/>
  <c r="K87" i="1"/>
  <c r="K83" i="1"/>
  <c r="K79" i="1"/>
  <c r="K59" i="1"/>
  <c r="K55" i="1"/>
  <c r="K47" i="1"/>
  <c r="K39" i="1"/>
  <c r="K35" i="1"/>
  <c r="K10" i="1"/>
  <c r="F10" i="1" s="1"/>
  <c r="K73" i="1"/>
  <c r="K57" i="1"/>
  <c r="K124" i="1"/>
  <c r="K108" i="1"/>
  <c r="K80" i="1"/>
  <c r="K76" i="1"/>
  <c r="K32" i="1"/>
  <c r="K126" i="1"/>
  <c r="K91" i="1"/>
  <c r="K67" i="1"/>
  <c r="K63" i="1"/>
  <c r="K43" i="1"/>
  <c r="K38" i="1"/>
  <c r="K42" i="1"/>
  <c r="K62" i="1"/>
  <c r="K117" i="1"/>
  <c r="K110" i="1"/>
  <c r="K98" i="1"/>
  <c r="K82" i="1"/>
  <c r="K66" i="1"/>
  <c r="K54" i="1"/>
  <c r="K118" i="1"/>
  <c r="K102" i="1"/>
  <c r="K86" i="1"/>
  <c r="K125" i="1"/>
  <c r="K121" i="1"/>
  <c r="K109" i="1"/>
  <c r="K93" i="1"/>
  <c r="K49" i="1"/>
  <c r="K106" i="1"/>
  <c r="K78" i="1"/>
  <c r="K34" i="1"/>
  <c r="K114" i="1"/>
  <c r="K94" i="1"/>
  <c r="K74" i="1"/>
  <c r="K50" i="1"/>
  <c r="K31" i="1"/>
  <c r="K30" i="1"/>
  <c r="K29" i="1"/>
  <c r="K28" i="1"/>
  <c r="K27" i="1"/>
  <c r="K26" i="1"/>
  <c r="F26" i="1" s="1"/>
  <c r="K25" i="1"/>
  <c r="F25" i="1" s="1"/>
  <c r="K24" i="1"/>
  <c r="F24" i="1" s="1"/>
  <c r="K23" i="1"/>
  <c r="F23" i="1" s="1"/>
  <c r="K22" i="1"/>
  <c r="F22" i="1" s="1"/>
  <c r="K21" i="1"/>
  <c r="F21" i="1" s="1"/>
  <c r="K20" i="1"/>
  <c r="F20" i="1" s="1"/>
  <c r="K19" i="1"/>
  <c r="F19" i="1" s="1"/>
</calcChain>
</file>

<file path=xl/sharedStrings.xml><?xml version="1.0" encoding="utf-8"?>
<sst xmlns="http://schemas.openxmlformats.org/spreadsheetml/2006/main" count="195" uniqueCount="133">
  <si>
    <t>Persons at risk</t>
  </si>
  <si>
    <t>Establishment Name</t>
  </si>
  <si>
    <t>Review Date</t>
  </si>
  <si>
    <t>Description Of Hazard</t>
  </si>
  <si>
    <t>Likelihood</t>
  </si>
  <si>
    <t>Severity</t>
  </si>
  <si>
    <t>Risk</t>
  </si>
  <si>
    <t>Are Control Methods Adequate</t>
  </si>
  <si>
    <t>Risk Factor</t>
  </si>
  <si>
    <t>Very Unlikely</t>
  </si>
  <si>
    <t>Injury and up to 3 days off</t>
  </si>
  <si>
    <t>Yes</t>
  </si>
  <si>
    <t>Certain</t>
  </si>
  <si>
    <t>Death</t>
  </si>
  <si>
    <t>No</t>
  </si>
  <si>
    <t>likelihood</t>
  </si>
  <si>
    <t>severity</t>
  </si>
  <si>
    <t>risk</t>
  </si>
  <si>
    <t>Minor Injury, No time off</t>
  </si>
  <si>
    <t>High 16-26</t>
  </si>
  <si>
    <t>Medium 9-15</t>
  </si>
  <si>
    <t>Low 1-8</t>
  </si>
  <si>
    <t>Unlikely</t>
  </si>
  <si>
    <t>Likely</t>
  </si>
  <si>
    <t>Reportable Condition</t>
  </si>
  <si>
    <t>Very Likely</t>
  </si>
  <si>
    <t>Major Injury/Long Term Absence</t>
  </si>
  <si>
    <t>Likelihod Factor</t>
  </si>
  <si>
    <t>NOTES &amp; APPROVAL</t>
  </si>
  <si>
    <t>Current Control Methods 
(Including Safe Working Practice)</t>
  </si>
  <si>
    <t>Date of assessment</t>
  </si>
  <si>
    <t>Assessor</t>
  </si>
  <si>
    <t>Clive Ellacott</t>
  </si>
  <si>
    <t>TPAT H&amp;S Manager</t>
  </si>
  <si>
    <t>John Eddy</t>
  </si>
  <si>
    <t>Headteacher/EVC</t>
  </si>
  <si>
    <t>Year Group/s</t>
  </si>
  <si>
    <t>Activity/Trip</t>
  </si>
  <si>
    <t>Date</t>
  </si>
  <si>
    <t>SEVERITY EXAMPLES AND SCORES</t>
  </si>
  <si>
    <t>LIKELIHOOD EXAMPLE AND SCORES</t>
  </si>
  <si>
    <t>CATAGORY</t>
  </si>
  <si>
    <t>EXAMPLES</t>
  </si>
  <si>
    <t>SCORE</t>
  </si>
  <si>
    <t>Minor incident</t>
  </si>
  <si>
    <t>No time off. No injury or insignificant injuries or health effects</t>
  </si>
  <si>
    <t>Very unlikely</t>
  </si>
  <si>
    <t>Good control measures that do not rely on the person using them. Very low frequency activities.</t>
  </si>
  <si>
    <t>Minor Injury</t>
  </si>
  <si>
    <t>Up to 3 days off. Cuts, bruises, irritation requiring first aid only</t>
  </si>
  <si>
    <t>Controls in place but depend on the people using them - some room for human error.  Low frequency activities.</t>
  </si>
  <si>
    <t>Moderate Injury</t>
  </si>
  <si>
    <t>More serious injuries or ill health e.g. sprains, cuts requiring stiches, back injuries, musculoskeletal disorders, short term stress</t>
  </si>
  <si>
    <t>Inadequate controls in place, or could break down with poor maintenance. Controls depend on the user’s compliance. Near misses may have occurred</t>
  </si>
  <si>
    <t>Major Injury</t>
  </si>
  <si>
    <t>Long term time off work. Broken limbs, amputations, long term health problems, loss of consciousness, lung disease work related</t>
  </si>
  <si>
    <t>Very likely</t>
  </si>
  <si>
    <t>Inadequate or doubtful controls in place. Heavy reliance on user compliance and a high chance of human error. Previous accidents or near misses</t>
  </si>
  <si>
    <t xml:space="preserve">Death </t>
  </si>
  <si>
    <t>Injury leading to death at the time or soon after the incident, or eventually, as with certain occupational diseases such as Asbestosis or work related cancers</t>
  </si>
  <si>
    <t>No controls or impossible to control. Death or catastrophic injuries. Exposure to agents likely to lead to death</t>
  </si>
  <si>
    <t>The Severity score is multiplied by the Likelihood score to provide a Risk score</t>
  </si>
  <si>
    <t>Low risk activities deemed acceptable. Medium risk activities only to proceed if parents have specifically been informed of risk rating and why. High risk activities never to proceed</t>
  </si>
  <si>
    <t>RISK SCORE SEVERITY</t>
  </si>
  <si>
    <t>LOW (SCORE 1 TO 8)</t>
  </si>
  <si>
    <t>MEDIUM (SCORE 9 TO 15)</t>
  </si>
  <si>
    <t>HIGH (SCORE 16 TO 25)</t>
  </si>
  <si>
    <t>Risk Assessment Instructions</t>
  </si>
  <si>
    <t>Severity and Likelihood</t>
  </si>
  <si>
    <t>1.</t>
  </si>
  <si>
    <t>To change any of the categories for both severity and likelihood, click on the first part of the cell and a drop down arrow will appear.</t>
  </si>
  <si>
    <t>Click on this arrow and choose your level. Once both severity and likelihood are entered, a Risk Level and score with correct colour base will appear.</t>
  </si>
  <si>
    <t xml:space="preserve">base will appear. </t>
  </si>
  <si>
    <t>2.</t>
  </si>
  <si>
    <t>For the 'Are Control Methods adequate', again click on the cell to make the arrow appear and select your answer. Once selected the colour of the</t>
  </si>
  <si>
    <t>cell will change depending on your answer.</t>
  </si>
  <si>
    <t>Inserting a Return in a cell</t>
  </si>
  <si>
    <t>To insert a line return within a cell, you'll need to press Alt &amp; Enter not just Enter as this will not work.</t>
  </si>
  <si>
    <t>Creating an new line on the end of the risk assessment</t>
  </si>
  <si>
    <t>Click in the last box on the last line and press 'Tab'</t>
  </si>
  <si>
    <t>Copy and pasting from another excel document to this one</t>
  </si>
  <si>
    <t>Click on the cell in the excel document that you want to copy from, this highlights the cell.</t>
  </si>
  <si>
    <t>The text in the cell will appear in the white box below the menus at the top, as shown in the picture below.</t>
  </si>
  <si>
    <t>3.</t>
  </si>
  <si>
    <t>Highlight this text by left clicking the mouse at the start of the text. When you still have the mouse button held down move the move to the end of the text, this will highlight it.</t>
  </si>
  <si>
    <t>4.</t>
  </si>
  <si>
    <t>As soon as you let go of the mouse button, the text will remain highlight. If not try and highlight it again.</t>
  </si>
  <si>
    <t>5.</t>
  </si>
  <si>
    <t>Now click on the "Home" menu on the toolbar at the top. On this new menu click on the "Copy" option.</t>
  </si>
  <si>
    <t>6.</t>
  </si>
  <si>
    <t>Open the excel RA spreadsheet. Click on the cell were you would like to paste the copied text into. Click on the cell were you would like to paste the text into, this will highlight that cell.</t>
  </si>
  <si>
    <t>7.</t>
  </si>
  <si>
    <t>Now click on the "Home" menu on the toolbar at the top, and this time click on the "Paste" option.</t>
  </si>
  <si>
    <t>Supervisor</t>
  </si>
  <si>
    <t>Adults and children</t>
  </si>
  <si>
    <t>Nov 2018</t>
  </si>
  <si>
    <t>Nov 2019</t>
  </si>
  <si>
    <t>Lack of person monitoring the return to work</t>
  </si>
  <si>
    <t xml:space="preserve">RISK ASSESSMENT: Medical - Return to work after illness, operation, </t>
  </si>
  <si>
    <r>
      <t xml:space="preserve">                                </t>
    </r>
    <r>
      <rPr>
        <b/>
        <sz val="15"/>
        <color theme="3"/>
        <rFont val="Calibri"/>
        <family val="2"/>
        <scheme val="minor"/>
      </rPr>
      <t>fracture etc.</t>
    </r>
  </si>
  <si>
    <t>Lack of planning before return to work</t>
  </si>
  <si>
    <t>There must be a nominated supervisor who is trained and experienced  to monitor the the health, wellbeing and safety of the person returning to work. This supervisor must have the authority to adjust working hours, provide cover etc.</t>
  </si>
  <si>
    <t>Over enthusiastic expectations by the person returning to work</t>
  </si>
  <si>
    <t>Lack of regular meetings</t>
  </si>
  <si>
    <t>Regularity of meetings</t>
  </si>
  <si>
    <t>Outside agencies</t>
  </si>
  <si>
    <t>The supervisor will consult with Occupational health if further advice is needed.  External counselling services may be considered if appropriate</t>
  </si>
  <si>
    <t>Lack of mobility and movement around the school</t>
  </si>
  <si>
    <t>Emergencies and evacuation</t>
  </si>
  <si>
    <t>Lone working</t>
  </si>
  <si>
    <t>Manual handling</t>
  </si>
  <si>
    <t>The person returning to work must  never be in a situation of lone working</t>
  </si>
  <si>
    <t>Working at heights</t>
  </si>
  <si>
    <t>The person returning to work must not work at heights including the use of access stools and small stepladders</t>
  </si>
  <si>
    <t>Long periods of immobility</t>
  </si>
  <si>
    <t>The person returning to work must be encouraged to move regularly to avoid stiffness</t>
  </si>
  <si>
    <t>Elevation of broken limbs</t>
  </si>
  <si>
    <t>Workstations</t>
  </si>
  <si>
    <t>Parking and access to school</t>
  </si>
  <si>
    <t>High risk situations</t>
  </si>
  <si>
    <t xml:space="preserve">The person returning to work must avoid high risk or hazardous situations such as:
a)Games, PE, sports clubs etc.
b)Playtime or lunchtime playground supervision
c)Conflict situations eg violent children, adults etc
</t>
  </si>
  <si>
    <t>The person returning to work must not undertake manual handling tasks and must exercise caution when reaching, stretching or bending</t>
  </si>
  <si>
    <t>Cessation of 'Return to work plan'</t>
  </si>
  <si>
    <t>The supervisor must meet with the person before returning to work to discuss and agree the following for a 'Return to work plan':
a)The consultation guidance from the doctor
b)The agreed hours per day or days per week that is deemed acceptable
c)Any periods for rest or medication required
d)A secure comfortable location for rest period or the taking of medication
e)Activities or situations to be avoided 
f)Regular meetings with the supervisor to review how the return to work is progressing
g)Any potential mobility issues and movement around the school
h)Any advice from Occupational Health</t>
  </si>
  <si>
    <t xml:space="preserve">If the person returning to work uses Display Screen Equipment (DSE) for periods cumulatively of over 1 hour per day then the supervisor must ensure:
a)That a new DSE assessment is made and any required actions are put in place immediately
b)That the person is encouraged to get up and walk around at least every 30 minutes
</t>
  </si>
  <si>
    <t xml:space="preserve">The person returning to work, if having limited mobility, will be enabled to use the disabled parking facility or other such parking close to the entrance with level or ramped access
</t>
  </si>
  <si>
    <t xml:space="preserve">The 'Return to work plan' will cease when the health and wellbeing of the person returning to work improves to a level where the doctor agrees return to full time work.  The cessation of the 'Return to work plan' will be by mutual consent of the person returning to work and the supervisor
</t>
  </si>
  <si>
    <t xml:space="preserve">The supervisor will plan regular meetings with the person returning to work to discuss their needs and any factors limiting their ability to do their job in a safe manner. The 'Return to work plan' must be ammended accordingly
</t>
  </si>
  <si>
    <t xml:space="preserve">The supervisor must arrange daily meetings initially,  this may move to weekly by mutual consent as the health and wellbeing of the person returning to work improves
</t>
  </si>
  <si>
    <t>The person returning to work may have limited mobility, use crutches, sticks, a walking frame or a wheelchair. The supervisor must ensure that:
a)Any movement around the school must be in 'off peak' periods, either before or after the bell that signals lesson change
b)The the work area is not overcrowded or cramped
c)The work area is free from obstacles and slip and trip hazards
d)Storage of sticks or crutches etc. do not form a hazard to other workers or pupils
e)Routes taken avoid steps and stairs - see Accessibility audit and Access plan</t>
  </si>
  <si>
    <t>The supervisor will ensure that:
a)A Personal Emergency Evacuation Plan (PEEP) is written and agreed prior to return to work
b)The PEEP must outline the safe exit routes and a nominated adult to assist in evacuation
c)The person with limited mobility will be last to exit to avoid conflict with other evacuees</t>
  </si>
  <si>
    <t xml:space="preserve">The supervisor must ensure that the 'Return to work plan' is realistic. It may be advisable to be extra cautious at first and regularly monitor the situation before hours are increased
</t>
  </si>
  <si>
    <t xml:space="preserve">Any person who has broken limbs must be given the facility to elevate the limb in the event of swelling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</si>
</sst>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3" x14ac:knownFonts="1">
    <font>
      <sz val="11"/>
      <color theme="1"/>
      <name val="Calibri"/>
      <family val="2"/>
      <scheme val="minor"/>
    </font>
    <font>
      <b/>
      <sz val="15"/>
      <color theme="3"/>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b/>
      <sz val="11"/>
      <color rgb="FF3F3F3F"/>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4"/>
      <color theme="1"/>
      <name val="Calibri"/>
      <family val="2"/>
      <scheme val="minor"/>
    </font>
    <font>
      <b/>
      <vertAlign val="subscript"/>
      <sz val="16"/>
      <color theme="1"/>
      <name val="Calibri"/>
      <family val="2"/>
      <scheme val="minor"/>
    </font>
    <font>
      <b/>
      <vertAlign val="subscript"/>
      <sz val="14"/>
      <color theme="1"/>
      <name val="Calibri"/>
      <family val="2"/>
      <scheme val="minor"/>
    </font>
  </fonts>
  <fills count="9">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rgb="FFF2F2F2"/>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right/>
      <top/>
      <bottom style="thick">
        <color theme="4"/>
      </bottom>
      <diagonal/>
    </border>
    <border>
      <left style="medium">
        <color auto="1"/>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5" fillId="4" borderId="3" applyNumberFormat="0" applyAlignment="0" applyProtection="0"/>
  </cellStyleXfs>
  <cellXfs count="77">
    <xf numFmtId="0" fontId="0" fillId="0" borderId="0" xfId="0"/>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3" fillId="0" borderId="0" xfId="2" applyFont="1" applyFill="1" applyBorder="1"/>
    <xf numFmtId="0" fontId="3" fillId="0" borderId="0" xfId="0" applyFont="1" applyFill="1" applyBorder="1"/>
    <xf numFmtId="0" fontId="4" fillId="5" borderId="2" xfId="3" applyFont="1" applyFill="1" applyBorder="1"/>
    <xf numFmtId="0" fontId="0" fillId="5" borderId="2" xfId="3" applyFont="1" applyFill="1" applyBorder="1"/>
    <xf numFmtId="17" fontId="0" fillId="5" borderId="2" xfId="3" quotePrefix="1" applyNumberFormat="1" applyFont="1" applyFill="1" applyBorder="1" applyAlignment="1">
      <alignment horizontal="left"/>
    </xf>
    <xf numFmtId="0" fontId="6" fillId="0" borderId="0" xfId="0" applyFont="1" applyAlignment="1">
      <alignment horizontal="center" vertical="center"/>
    </xf>
    <xf numFmtId="0" fontId="6" fillId="0" borderId="0" xfId="0" applyNumberFormat="1" applyFont="1" applyAlignment="1">
      <alignment horizontal="center" vertical="center"/>
    </xf>
    <xf numFmtId="0" fontId="6" fillId="5" borderId="0" xfId="4" applyFont="1" applyFill="1" applyBorder="1" applyAlignment="1">
      <alignment horizontal="left" vertical="top" wrapText="1"/>
    </xf>
    <xf numFmtId="0" fontId="6" fillId="5" borderId="0" xfId="4" applyFont="1" applyFill="1" applyBorder="1" applyAlignment="1">
      <alignment horizontal="center" vertical="center" wrapText="1"/>
    </xf>
    <xf numFmtId="0" fontId="7" fillId="0" borderId="0" xfId="0" applyFont="1" applyBorder="1" applyAlignment="1">
      <alignment horizontal="left" vertical="center" wrapText="1"/>
    </xf>
    <xf numFmtId="0" fontId="4" fillId="5" borderId="2" xfId="4" applyFont="1" applyFill="1" applyBorder="1" applyAlignment="1">
      <alignment vertical="top" wrapText="1"/>
    </xf>
    <xf numFmtId="0" fontId="6" fillId="0" borderId="0" xfId="0" applyFont="1" applyAlignment="1">
      <alignment horizontal="center" vertical="center" wrapText="1"/>
    </xf>
    <xf numFmtId="0" fontId="6" fillId="0" borderId="0" xfId="0" applyFont="1" applyAlignment="1">
      <alignment vertical="top" wrapText="1"/>
    </xf>
    <xf numFmtId="0" fontId="4" fillId="0" borderId="2" xfId="0" applyFont="1" applyBorder="1" applyAlignment="1">
      <alignment wrapText="1"/>
    </xf>
    <xf numFmtId="0" fontId="0" fillId="0" borderId="0" xfId="0" applyAlignment="1"/>
    <xf numFmtId="0" fontId="10" fillId="0" borderId="7" xfId="0" applyFont="1" applyBorder="1" applyAlignment="1">
      <alignment horizontal="center" vertical="center"/>
    </xf>
    <xf numFmtId="0" fontId="4" fillId="0" borderId="7" xfId="0" applyFont="1" applyBorder="1" applyAlignment="1">
      <alignment horizontal="center" vertical="center"/>
    </xf>
    <xf numFmtId="0" fontId="0" fillId="0" borderId="7" xfId="0" applyBorder="1" applyAlignment="1">
      <alignment horizontal="justify"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justify"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justify" vertical="center"/>
    </xf>
    <xf numFmtId="0" fontId="0" fillId="0" borderId="9" xfId="0"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justify" vertical="center"/>
    </xf>
    <xf numFmtId="0" fontId="10" fillId="0" borderId="0" xfId="0" applyFont="1" applyAlignment="1"/>
    <xf numFmtId="0" fontId="4" fillId="6" borderId="7" xfId="0" applyFont="1" applyFill="1" applyBorder="1" applyAlignment="1">
      <alignment vertical="center"/>
    </xf>
    <xf numFmtId="0" fontId="0" fillId="7" borderId="10" xfId="0" applyFill="1" applyBorder="1" applyAlignment="1"/>
    <xf numFmtId="0" fontId="0" fillId="7" borderId="11" xfId="0" applyFill="1" applyBorder="1" applyAlignment="1"/>
    <xf numFmtId="0" fontId="0" fillId="7" borderId="12" xfId="0" applyFill="1" applyBorder="1" applyAlignment="1"/>
    <xf numFmtId="0" fontId="0" fillId="8" borderId="7" xfId="0" applyFill="1" applyBorder="1" applyAlignment="1"/>
    <xf numFmtId="0" fontId="4" fillId="6" borderId="13" xfId="0" applyFont="1" applyFill="1" applyBorder="1" applyAlignment="1">
      <alignment horizontal="center"/>
    </xf>
    <xf numFmtId="0" fontId="4" fillId="8" borderId="13" xfId="0" applyFont="1" applyFill="1" applyBorder="1" applyAlignment="1">
      <alignment horizontal="center"/>
    </xf>
    <xf numFmtId="0" fontId="0" fillId="6" borderId="8" xfId="0" applyFill="1" applyBorder="1" applyAlignment="1"/>
    <xf numFmtId="0" fontId="0" fillId="7" borderId="16" xfId="0" applyFill="1" applyBorder="1" applyAlignment="1"/>
    <xf numFmtId="0" fontId="0" fillId="7" borderId="17" xfId="0" applyFill="1" applyBorder="1" applyAlignment="1"/>
    <xf numFmtId="0" fontId="0" fillId="7" borderId="9" xfId="0" applyFill="1" applyBorder="1" applyAlignment="1"/>
    <xf numFmtId="0" fontId="0" fillId="8" borderId="8" xfId="0" applyFill="1" applyBorder="1" applyAlignment="1"/>
    <xf numFmtId="0" fontId="8" fillId="0" borderId="0" xfId="0" applyFont="1"/>
    <xf numFmtId="0" fontId="7" fillId="0" borderId="0" xfId="0" applyFont="1"/>
    <xf numFmtId="0" fontId="0" fillId="0" borderId="0" xfId="0" quotePrefix="1" applyAlignment="1">
      <alignment horizontal="right"/>
    </xf>
    <xf numFmtId="0" fontId="0" fillId="0" borderId="0" xfId="0" applyAlignment="1">
      <alignment horizontal="right"/>
    </xf>
    <xf numFmtId="0" fontId="0" fillId="5" borderId="2" xfId="3" quotePrefix="1" applyFont="1" applyFill="1" applyBorder="1" applyAlignment="1">
      <alignment horizontal="left"/>
    </xf>
    <xf numFmtId="0" fontId="4" fillId="0" borderId="0" xfId="0" applyFont="1"/>
    <xf numFmtId="0" fontId="6" fillId="5" borderId="0" xfId="4" applyFont="1" applyFill="1" applyBorder="1" applyAlignment="1">
      <alignment vertical="top"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164" fontId="0" fillId="0" borderId="4" xfId="0" applyNumberFormat="1" applyBorder="1" applyAlignment="1">
      <alignment horizontal="left" wrapText="1"/>
    </xf>
    <xf numFmtId="164" fontId="0" fillId="0" borderId="5" xfId="0" applyNumberFormat="1" applyBorder="1" applyAlignment="1">
      <alignment horizontal="left" wrapText="1"/>
    </xf>
    <xf numFmtId="164" fontId="0" fillId="0" borderId="6" xfId="0" applyNumberFormat="1" applyBorder="1" applyAlignment="1">
      <alignment horizontal="left" wrapText="1"/>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 fillId="0" borderId="1" xfId="1" applyAlignment="1">
      <alignment horizontal="left"/>
    </xf>
    <xf numFmtId="0" fontId="0" fillId="0" borderId="2" xfId="0" applyBorder="1" applyAlignment="1">
      <alignment horizontal="left" wrapText="1"/>
    </xf>
    <xf numFmtId="0" fontId="4" fillId="7" borderId="14" xfId="0" applyFont="1" applyFill="1" applyBorder="1" applyAlignment="1">
      <alignment horizontal="center"/>
    </xf>
    <xf numFmtId="0" fontId="4" fillId="7" borderId="0" xfId="0" applyFont="1" applyFill="1" applyBorder="1" applyAlignment="1">
      <alignment horizontal="center"/>
    </xf>
    <xf numFmtId="0" fontId="4" fillId="7" borderId="15" xfId="0" applyFont="1" applyFill="1" applyBorder="1" applyAlignment="1">
      <alignment horizont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0" xfId="0"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cellXfs>
  <cellStyles count="5">
    <cellStyle name="40% - Accent1" xfId="3" builtinId="31"/>
    <cellStyle name="Accent1" xfId="2" builtinId="29"/>
    <cellStyle name="Heading 1" xfId="1" builtinId="16"/>
    <cellStyle name="Normal" xfId="0" builtinId="0"/>
    <cellStyle name="Output" xfId="4" builtinId="21"/>
  </cellStyles>
  <dxfs count="12">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general" vertical="top" textRotation="0" wrapText="1" indent="0" justifyLastLine="0" shrinkToFit="0" readingOrder="0"/>
    </dxf>
    <dxf>
      <font>
        <strike val="0"/>
        <outline val="0"/>
        <shadow val="0"/>
        <u val="none"/>
        <vertAlign val="baseline"/>
        <sz val="10"/>
        <color theme="1"/>
        <name val="Calibri"/>
        <scheme val="minor"/>
      </font>
      <alignment horizontal="general" vertical="top" textRotation="0" wrapText="1" indent="0" justifyLastLine="0" shrinkToFit="0" readingOrder="0"/>
    </dxf>
    <dxf>
      <font>
        <strike val="0"/>
        <outline val="0"/>
        <shadow val="0"/>
        <u val="none"/>
        <vertAlign val="baseline"/>
        <sz val="10"/>
        <color theme="1"/>
        <name val="Calibri"/>
        <scheme val="minor"/>
      </font>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76200</xdr:colOff>
      <xdr:row>3</xdr:row>
      <xdr:rowOff>19050</xdr:rowOff>
    </xdr:from>
    <xdr:to>
      <xdr:col>6</xdr:col>
      <xdr:colOff>504825</xdr:colOff>
      <xdr:row>7</xdr:row>
      <xdr:rowOff>47625</xdr:rowOff>
    </xdr:to>
    <xdr:pic>
      <xdr:nvPicPr>
        <xdr:cNvPr id="2" name="Picture 1" descr="Tpact colour">
          <a:extLst>
            <a:ext uri="{FF2B5EF4-FFF2-40B4-BE49-F238E27FC236}">
              <a16:creationId xmlns:a16="http://schemas.microsoft.com/office/drawing/2014/main" id="{DBE8CFAD-97B6-449B-818F-AB5314D9DBB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695950" y="676275"/>
          <a:ext cx="27813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590550</xdr:colOff>
      <xdr:row>0</xdr:row>
      <xdr:rowOff>114300</xdr:rowOff>
    </xdr:from>
    <xdr:to>
      <xdr:col>13</xdr:col>
      <xdr:colOff>123825</xdr:colOff>
      <xdr:row>4</xdr:row>
      <xdr:rowOff>161215</xdr:rowOff>
    </xdr:to>
    <xdr:pic>
      <xdr:nvPicPr>
        <xdr:cNvPr id="2" name="Picture 1" descr="Tpact colour">
          <a:extLst>
            <a:ext uri="{FF2B5EF4-FFF2-40B4-BE49-F238E27FC236}">
              <a16:creationId xmlns:a16="http://schemas.microsoft.com/office/drawing/2014/main" id="{C4511143-3EB8-4D5B-9CB6-368753E7AA0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0" y="114300"/>
          <a:ext cx="3190875" cy="885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28575</xdr:rowOff>
    </xdr:from>
    <xdr:to>
      <xdr:col>12</xdr:col>
      <xdr:colOff>513448</xdr:colOff>
      <xdr:row>32</xdr:row>
      <xdr:rowOff>142718</xdr:rowOff>
    </xdr:to>
    <xdr:pic>
      <xdr:nvPicPr>
        <xdr:cNvPr id="3" name="Picture 2">
          <a:extLst>
            <a:ext uri="{FF2B5EF4-FFF2-40B4-BE49-F238E27FC236}">
              <a16:creationId xmlns:a16="http://schemas.microsoft.com/office/drawing/2014/main" id="{03069DE4-7F21-4C7B-AF3E-52F3275350D1}"/>
            </a:ext>
          </a:extLst>
        </xdr:cNvPr>
        <xdr:cNvPicPr>
          <a:picLocks noChangeAspect="1"/>
        </xdr:cNvPicPr>
      </xdr:nvPicPr>
      <xdr:blipFill>
        <a:blip xmlns:r="http://schemas.openxmlformats.org/officeDocument/2006/relationships" r:embed="rId3"/>
        <a:stretch>
          <a:fillRect/>
        </a:stretch>
      </xdr:blipFill>
      <xdr:spPr>
        <a:xfrm>
          <a:off x="609600" y="5095875"/>
          <a:ext cx="7219048" cy="1257143"/>
        </a:xfrm>
        <a:prstGeom prst="rect">
          <a:avLst/>
        </a:prstGeom>
      </xdr:spPr>
    </xdr:pic>
    <xdr:clientData/>
  </xdr:twoCellAnchor>
  <xdr:twoCellAnchor>
    <xdr:from>
      <xdr:col>4</xdr:col>
      <xdr:colOff>352425</xdr:colOff>
      <xdr:row>26</xdr:row>
      <xdr:rowOff>152400</xdr:rowOff>
    </xdr:from>
    <xdr:to>
      <xdr:col>13</xdr:col>
      <xdr:colOff>114300</xdr:colOff>
      <xdr:row>31</xdr:row>
      <xdr:rowOff>47625</xdr:rowOff>
    </xdr:to>
    <xdr:sp macro="" textlink="">
      <xdr:nvSpPr>
        <xdr:cNvPr id="4" name="Oval 3">
          <a:extLst>
            <a:ext uri="{FF2B5EF4-FFF2-40B4-BE49-F238E27FC236}">
              <a16:creationId xmlns:a16="http://schemas.microsoft.com/office/drawing/2014/main" id="{4CD2EDAA-A6F7-48E8-A92E-2AB775F17B0B}"/>
            </a:ext>
          </a:extLst>
        </xdr:cNvPr>
        <xdr:cNvSpPr/>
      </xdr:nvSpPr>
      <xdr:spPr>
        <a:xfrm>
          <a:off x="2790825" y="5219700"/>
          <a:ext cx="5248275" cy="8477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9:G26" dataDxfId="6">
  <autoFilter ref="B9:G26" xr:uid="{00000000-0009-0000-0100-000002000000}"/>
  <tableColumns count="6">
    <tableColumn id="1" xr3:uid="{00000000-0010-0000-0000-000001000000}" name="Description Of Hazard" dataDxfId="5"/>
    <tableColumn id="3" xr3:uid="{00000000-0010-0000-0000-000003000000}" name="Current Control Methods _x000a_(Including Safe Working Practice)" dataDxfId="4"/>
    <tableColumn id="5" xr3:uid="{00000000-0010-0000-0000-000005000000}" name="Severity" dataDxfId="3"/>
    <tableColumn id="4" xr3:uid="{00000000-0010-0000-0000-000004000000}" name="Likelihood" dataDxfId="2"/>
    <tableColumn id="6" xr3:uid="{00000000-0010-0000-0000-000006000000}" name="Risk" dataDxfId="1">
      <calculatedColumnFormula>CONCATENATE(IF(K10&gt;15,"High",IF(K10&gt;8,"Medium",IF(K10&gt;1,"Low","")))," ",K10)</calculatedColumnFormula>
    </tableColumn>
    <tableColumn id="7" xr3:uid="{00000000-0010-0000-0000-000007000000}" name="Are Control Methods Adequate"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27"/>
  <sheetViews>
    <sheetView tabSelected="1" zoomScaleNormal="100" workbookViewId="0">
      <selection activeCell="L23" sqref="L23"/>
    </sheetView>
  </sheetViews>
  <sheetFormatPr defaultRowHeight="15" x14ac:dyDescent="0.25"/>
  <cols>
    <col min="1" max="1" width="5.140625" customWidth="1"/>
    <col min="2" max="2" width="20.85546875" customWidth="1"/>
    <col min="3" max="3" width="54.28515625" customWidth="1"/>
    <col min="4" max="4" width="15" customWidth="1"/>
    <col min="5" max="5" width="12.7109375" customWidth="1"/>
    <col min="6" max="6" width="11.42578125" customWidth="1"/>
    <col min="7" max="7" width="10.5703125" customWidth="1"/>
    <col min="8" max="8" width="20.7109375" customWidth="1"/>
    <col min="9" max="9" width="6.42578125" hidden="1" customWidth="1"/>
    <col min="10" max="10" width="4.85546875" hidden="1" customWidth="1"/>
    <col min="11" max="11" width="7.28515625" hidden="1" customWidth="1"/>
    <col min="14" max="14" width="12.85546875" customWidth="1"/>
    <col min="15" max="15" width="10.42578125" customWidth="1"/>
  </cols>
  <sheetData>
    <row r="2" spans="2:15" ht="20.25" thickBot="1" x14ac:dyDescent="0.35">
      <c r="B2" s="60" t="s">
        <v>98</v>
      </c>
      <c r="C2" s="60"/>
      <c r="D2" s="60"/>
    </row>
    <row r="3" spans="2:15" ht="21" thickTop="1" thickBot="1" x14ac:dyDescent="0.35">
      <c r="C3" s="49" t="s">
        <v>99</v>
      </c>
    </row>
    <row r="4" spans="2:15" ht="15.75" thickBot="1" x14ac:dyDescent="0.3">
      <c r="B4" s="6" t="s">
        <v>1</v>
      </c>
      <c r="C4" s="7"/>
      <c r="D4" s="4"/>
      <c r="E4" s="4"/>
      <c r="O4" s="4"/>
    </row>
    <row r="5" spans="2:15" ht="15.75" thickBot="1" x14ac:dyDescent="0.3">
      <c r="B5" s="6" t="s">
        <v>0</v>
      </c>
      <c r="C5" s="8" t="s">
        <v>94</v>
      </c>
      <c r="D5" s="4"/>
      <c r="E5" s="4"/>
      <c r="O5" s="4"/>
    </row>
    <row r="6" spans="2:15" ht="15.75" thickBot="1" x14ac:dyDescent="0.3">
      <c r="B6" s="6" t="s">
        <v>30</v>
      </c>
      <c r="C6" s="48" t="s">
        <v>95</v>
      </c>
      <c r="D6" s="4"/>
      <c r="E6" s="4"/>
      <c r="O6" s="4"/>
    </row>
    <row r="7" spans="2:15" ht="15.75" thickBot="1" x14ac:dyDescent="0.3">
      <c r="B7" s="6" t="s">
        <v>2</v>
      </c>
      <c r="C7" s="8" t="s">
        <v>96</v>
      </c>
      <c r="D7" s="5"/>
      <c r="E7" s="5"/>
      <c r="O7" s="5"/>
    </row>
    <row r="9" spans="2:15" ht="59.25" customHeight="1" x14ac:dyDescent="0.25">
      <c r="B9" s="1" t="s">
        <v>3</v>
      </c>
      <c r="C9" s="3" t="s">
        <v>29</v>
      </c>
      <c r="D9" s="1" t="s">
        <v>5</v>
      </c>
      <c r="E9" s="1" t="s">
        <v>4</v>
      </c>
      <c r="F9" s="1" t="s">
        <v>6</v>
      </c>
      <c r="G9" s="2" t="s">
        <v>7</v>
      </c>
      <c r="I9" t="s">
        <v>27</v>
      </c>
      <c r="J9" t="s">
        <v>5</v>
      </c>
      <c r="K9" t="s">
        <v>8</v>
      </c>
      <c r="O9" s="1"/>
    </row>
    <row r="10" spans="2:15" ht="60.75" customHeight="1" x14ac:dyDescent="0.25">
      <c r="B10" s="16" t="s">
        <v>97</v>
      </c>
      <c r="C10" s="16" t="s">
        <v>101</v>
      </c>
      <c r="D10" s="15" t="s">
        <v>26</v>
      </c>
      <c r="E10" s="15" t="s">
        <v>22</v>
      </c>
      <c r="F10" s="9" t="str">
        <f t="shared" ref="F10:F15" si="0">CONCATENATE(IF(K10&gt;15,"High",IF(K10&gt;8,"Medium",IF(K10&gt;1,"Low","")))," ",K10)</f>
        <v>Low 8</v>
      </c>
      <c r="G10" s="9" t="s">
        <v>11</v>
      </c>
      <c r="I10">
        <f>IF(Table2[[#This Row],[Likelihood]]="Certain",5,IF(Table2[[#This Row],[Likelihood]]="Very Likely",4,IF(Table2[[#This Row],[Likelihood]]="Likely",3,IF(Table2[[#This Row],[Likelihood]]="Unlikely",2,IF(Table2[[#This Row],[Likelihood]]="Very Unlikely",1,0)))))</f>
        <v>2</v>
      </c>
      <c r="J10">
        <f>IF(Table2[[#This Row],[Severity]]="Death",5,IF(Table2[[#This Row],[Severity]]="Major Injury/Long Term Absence",4,IF(Table2[[#This Row],[Severity]]="Reportable Condition",3,IF(Table2[[#This Row],[Severity]]="Injury and up to 3 days off",2,IF(Table2[[#This Row],[Severity]]="Minor Injury, No time off",1,0)))))</f>
        <v>4</v>
      </c>
      <c r="K10">
        <f t="shared" ref="K10:K18" si="1">I10*J10</f>
        <v>8</v>
      </c>
      <c r="O10" s="3"/>
    </row>
    <row r="11" spans="2:15" ht="171.75" customHeight="1" x14ac:dyDescent="0.25">
      <c r="B11" s="16" t="s">
        <v>100</v>
      </c>
      <c r="C11" s="16" t="s">
        <v>123</v>
      </c>
      <c r="D11" s="15" t="s">
        <v>26</v>
      </c>
      <c r="E11" s="9" t="s">
        <v>22</v>
      </c>
      <c r="F11" s="9" t="str">
        <f t="shared" si="0"/>
        <v>Low 8</v>
      </c>
      <c r="G11" s="9" t="s">
        <v>11</v>
      </c>
      <c r="I11">
        <f>IF(Table2[[#This Row],[Likelihood]]="Certain",5,IF(Table2[[#This Row],[Likelihood]]="Very Likely",4,IF(Table2[[#This Row],[Likelihood]]="Likely",3,IF(Table2[[#This Row],[Likelihood]]="Unlikely",2,IF(Table2[[#This Row],[Likelihood]]="Very Unlikely",1,0)))))</f>
        <v>2</v>
      </c>
      <c r="J11">
        <f>IF(Table2[[#This Row],[Severity]]="Death",5,IF(Table2[[#This Row],[Severity]]="Major Injury/Long Term Absence",4,IF(Table2[[#This Row],[Severity]]="Reportable Condition",3,IF(Table2[[#This Row],[Severity]]="Injury and up to 3 days off",2,IF(Table2[[#This Row],[Severity]]="Minor Injury, No time off",1,0)))))</f>
        <v>4</v>
      </c>
      <c r="K11">
        <f t="shared" si="1"/>
        <v>8</v>
      </c>
      <c r="O11" s="1"/>
    </row>
    <row r="12" spans="2:15" ht="51" x14ac:dyDescent="0.25">
      <c r="B12" s="16" t="s">
        <v>102</v>
      </c>
      <c r="C12" s="16" t="s">
        <v>131</v>
      </c>
      <c r="D12" s="15" t="s">
        <v>26</v>
      </c>
      <c r="E12" s="9" t="s">
        <v>22</v>
      </c>
      <c r="F12" s="9" t="str">
        <f t="shared" si="0"/>
        <v>Low 8</v>
      </c>
      <c r="G12" s="9" t="s">
        <v>11</v>
      </c>
      <c r="I12">
        <f>IF(Table2[[#This Row],[Likelihood]]="Certain",5,IF(Table2[[#This Row],[Likelihood]]="Very Likely",4,IF(Table2[[#This Row],[Likelihood]]="Likely",3,IF(Table2[[#This Row],[Likelihood]]="Unlikely",2,IF(Table2[[#This Row],[Likelihood]]="Very Unlikely",1,0)))))</f>
        <v>2</v>
      </c>
      <c r="J12">
        <f>IF(Table2[[#This Row],[Severity]]="Death",5,IF(Table2[[#This Row],[Severity]]="Major Injury/Long Term Absence",4,IF(Table2[[#This Row],[Severity]]="Reportable Condition",3,IF(Table2[[#This Row],[Severity]]="Injury and up to 3 days off",2,IF(Table2[[#This Row],[Severity]]="Minor Injury, No time off",1,0)))))</f>
        <v>4</v>
      </c>
      <c r="K12">
        <f t="shared" si="1"/>
        <v>8</v>
      </c>
      <c r="O12" s="1"/>
    </row>
    <row r="13" spans="2:15" ht="55.5" customHeight="1" x14ac:dyDescent="0.25">
      <c r="B13" s="16" t="s">
        <v>103</v>
      </c>
      <c r="C13" s="16" t="s">
        <v>127</v>
      </c>
      <c r="D13" s="15" t="s">
        <v>26</v>
      </c>
      <c r="E13" s="9" t="s">
        <v>22</v>
      </c>
      <c r="F13" s="9" t="str">
        <f t="shared" si="0"/>
        <v>Low 8</v>
      </c>
      <c r="G13" s="9" t="s">
        <v>11</v>
      </c>
      <c r="I13">
        <f>IF(Table2[[#This Row],[Likelihood]]="Certain",5,IF(Table2[[#This Row],[Likelihood]]="Very Likely",4,IF(Table2[[#This Row],[Likelihood]]="Likely",3,IF(Table2[[#This Row],[Likelihood]]="Unlikely",2,IF(Table2[[#This Row],[Likelihood]]="Very Unlikely",1,0)))))</f>
        <v>2</v>
      </c>
      <c r="J13">
        <f>IF(Table2[[#This Row],[Severity]]="Death",5,IF(Table2[[#This Row],[Severity]]="Major Injury/Long Term Absence",4,IF(Table2[[#This Row],[Severity]]="Reportable Condition",3,IF(Table2[[#This Row],[Severity]]="Injury and up to 3 days off",2,IF(Table2[[#This Row],[Severity]]="Minor Injury, No time off",1,0)))))</f>
        <v>4</v>
      </c>
      <c r="K13">
        <f t="shared" si="1"/>
        <v>8</v>
      </c>
      <c r="O13" s="1"/>
    </row>
    <row r="14" spans="2:15" ht="42.75" customHeight="1" x14ac:dyDescent="0.25">
      <c r="B14" s="16" t="s">
        <v>104</v>
      </c>
      <c r="C14" s="16" t="s">
        <v>128</v>
      </c>
      <c r="D14" s="15" t="s">
        <v>26</v>
      </c>
      <c r="E14" s="9" t="s">
        <v>22</v>
      </c>
      <c r="F14" s="9" t="str">
        <f t="shared" si="0"/>
        <v>Low 8</v>
      </c>
      <c r="G14" s="9" t="s">
        <v>11</v>
      </c>
      <c r="I14">
        <f>IF(Table2[[#This Row],[Likelihood]]="Certain",5,IF(Table2[[#This Row],[Likelihood]]="Very Likely",4,IF(Table2[[#This Row],[Likelihood]]="Likely",3,IF(Table2[[#This Row],[Likelihood]]="Unlikely",2,IF(Table2[[#This Row],[Likelihood]]="Very Unlikely",1,0)))))</f>
        <v>2</v>
      </c>
      <c r="J14">
        <f>IF(Table2[[#This Row],[Severity]]="Death",5,IF(Table2[[#This Row],[Severity]]="Major Injury/Long Term Absence",4,IF(Table2[[#This Row],[Severity]]="Reportable Condition",3,IF(Table2[[#This Row],[Severity]]="Injury and up to 3 days off",2,IF(Table2[[#This Row],[Severity]]="Minor Injury, No time off",1,0)))))</f>
        <v>4</v>
      </c>
      <c r="K14">
        <f t="shared" si="1"/>
        <v>8</v>
      </c>
      <c r="O14" s="1"/>
    </row>
    <row r="15" spans="2:15" ht="38.25" x14ac:dyDescent="0.25">
      <c r="B15" s="16" t="s">
        <v>105</v>
      </c>
      <c r="C15" s="16" t="s">
        <v>106</v>
      </c>
      <c r="D15" s="15" t="s">
        <v>24</v>
      </c>
      <c r="E15" s="9" t="s">
        <v>22</v>
      </c>
      <c r="F15" s="9" t="str">
        <f t="shared" si="0"/>
        <v>Low 6</v>
      </c>
      <c r="G15" s="9" t="s">
        <v>11</v>
      </c>
      <c r="I15">
        <f>IF(Table2[[#This Row],[Likelihood]]="Certain",5,IF(Table2[[#This Row],[Likelihood]]="Very Likely",4,IF(Table2[[#This Row],[Likelihood]]="Likely",3,IF(Table2[[#This Row],[Likelihood]]="Unlikely",2,IF(Table2[[#This Row],[Likelihood]]="Very Unlikely",1,0)))))</f>
        <v>2</v>
      </c>
      <c r="J15">
        <f>IF(Table2[[#This Row],[Severity]]="Death",5,IF(Table2[[#This Row],[Severity]]="Major Injury/Long Term Absence",4,IF(Table2[[#This Row],[Severity]]="Reportable Condition",3,IF(Table2[[#This Row],[Severity]]="Injury and up to 3 days off",2,IF(Table2[[#This Row],[Severity]]="Minor Injury, No time off",1,0)))))</f>
        <v>3</v>
      </c>
      <c r="K15">
        <f t="shared" si="1"/>
        <v>6</v>
      </c>
      <c r="O15" s="1"/>
    </row>
    <row r="16" spans="2:15" ht="156" customHeight="1" x14ac:dyDescent="0.25">
      <c r="B16" s="16" t="s">
        <v>107</v>
      </c>
      <c r="C16" s="16" t="s">
        <v>129</v>
      </c>
      <c r="D16" s="15" t="s">
        <v>26</v>
      </c>
      <c r="E16" s="9" t="s">
        <v>22</v>
      </c>
      <c r="F16" s="10" t="str">
        <f t="shared" ref="F16:F17" si="2">CONCATENATE(IF(K16&gt;15,"High",IF(K16&gt;8,"Medium",IF(K16&gt;1,"Low","")))," ",K16)</f>
        <v>Low 8</v>
      </c>
      <c r="G16" s="9" t="s">
        <v>11</v>
      </c>
      <c r="I16">
        <f>IF(Table2[[#This Row],[Likelihood]]="Certain",5,IF(Table2[[#This Row],[Likelihood]]="Very Likely",4,IF(Table2[[#This Row],[Likelihood]]="Likely",3,IF(Table2[[#This Row],[Likelihood]]="Unlikely",2,IF(Table2[[#This Row],[Likelihood]]="Very Unlikely",1,0)))))</f>
        <v>2</v>
      </c>
      <c r="J16">
        <f>IF(Table2[[#This Row],[Severity]]="Death",5,IF(Table2[[#This Row],[Severity]]="Major Injury/Long Term Absence",4,IF(Table2[[#This Row],[Severity]]="Reportable Condition",3,IF(Table2[[#This Row],[Severity]]="Injury and up to 3 days off",2,IF(Table2[[#This Row],[Severity]]="Minor Injury, No time off",1,0)))))</f>
        <v>4</v>
      </c>
      <c r="K16">
        <f t="shared" si="1"/>
        <v>8</v>
      </c>
      <c r="O16" s="1"/>
    </row>
    <row r="17" spans="2:15" ht="92.25" customHeight="1" x14ac:dyDescent="0.25">
      <c r="B17" s="16" t="s">
        <v>108</v>
      </c>
      <c r="C17" s="16" t="s">
        <v>130</v>
      </c>
      <c r="D17" s="15" t="s">
        <v>13</v>
      </c>
      <c r="E17" s="9" t="s">
        <v>9</v>
      </c>
      <c r="F17" s="10" t="str">
        <f t="shared" si="2"/>
        <v>Low 5</v>
      </c>
      <c r="G17" s="9" t="s">
        <v>11</v>
      </c>
      <c r="I17">
        <f>IF(Table2[[#This Row],[Likelihood]]="Certain",5,IF(Table2[[#This Row],[Likelihood]]="Very Likely",4,IF(Table2[[#This Row],[Likelihood]]="Likely",3,IF(Table2[[#This Row],[Likelihood]]="Unlikely",2,IF(Table2[[#This Row],[Likelihood]]="Very Unlikely",1,0)))))</f>
        <v>1</v>
      </c>
      <c r="J17">
        <f>IF(Table2[[#This Row],[Severity]]="Death",5,IF(Table2[[#This Row],[Severity]]="Major Injury/Long Term Absence",4,IF(Table2[[#This Row],[Severity]]="Reportable Condition",3,IF(Table2[[#This Row],[Severity]]="Injury and up to 3 days off",2,IF(Table2[[#This Row],[Severity]]="Minor Injury, No time off",1,0)))))</f>
        <v>5</v>
      </c>
      <c r="K17">
        <f t="shared" si="1"/>
        <v>5</v>
      </c>
      <c r="O17" s="1"/>
    </row>
    <row r="18" spans="2:15" ht="28.5" customHeight="1" x14ac:dyDescent="0.25">
      <c r="B18" s="16" t="s">
        <v>109</v>
      </c>
      <c r="C18" s="16" t="s">
        <v>111</v>
      </c>
      <c r="D18" s="15" t="s">
        <v>26</v>
      </c>
      <c r="E18" s="9" t="s">
        <v>22</v>
      </c>
      <c r="F18" s="10" t="str">
        <f t="shared" ref="F18:F26" si="3">CONCATENATE(IF(K18&gt;15,"High",IF(K18&gt;8,"Medium",IF(K18&gt;1,"Low","")))," ",K18)</f>
        <v>Low 8</v>
      </c>
      <c r="G18" s="9" t="s">
        <v>11</v>
      </c>
      <c r="I18">
        <f>IF(Table2[[#This Row],[Likelihood]]="Certain",5,IF(Table2[[#This Row],[Likelihood]]="Very Likely",4,IF(Table2[[#This Row],[Likelihood]]="Likely",3,IF(Table2[[#This Row],[Likelihood]]="Unlikely",2,IF(Table2[[#This Row],[Likelihood]]="Very Unlikely",1,0)))))</f>
        <v>2</v>
      </c>
      <c r="J18">
        <f>IF(Table2[[#This Row],[Severity]]="Death",5,IF(Table2[[#This Row],[Severity]]="Major Injury/Long Term Absence",4,IF(Table2[[#This Row],[Severity]]="Reportable Condition",3,IF(Table2[[#This Row],[Severity]]="Injury and up to 3 days off",2,IF(Table2[[#This Row],[Severity]]="Minor Injury, No time off",1,0)))))</f>
        <v>4</v>
      </c>
      <c r="K18">
        <f t="shared" si="1"/>
        <v>8</v>
      </c>
    </row>
    <row r="19" spans="2:15" ht="38.25" x14ac:dyDescent="0.25">
      <c r="B19" s="16" t="s">
        <v>110</v>
      </c>
      <c r="C19" s="16" t="s">
        <v>121</v>
      </c>
      <c r="D19" s="15" t="s">
        <v>26</v>
      </c>
      <c r="E19" s="9" t="s">
        <v>22</v>
      </c>
      <c r="F19" s="10" t="str">
        <f t="shared" si="3"/>
        <v>Low 8</v>
      </c>
      <c r="G19" s="9" t="s">
        <v>11</v>
      </c>
      <c r="I19">
        <f>IF(Table2[[#This Row],[Likelihood]]="Certain",5,IF(Table2[[#This Row],[Likelihood]]="Very Likely",4,IF(Table2[[#This Row],[Likelihood]]="Likely",3,IF(Table2[[#This Row],[Likelihood]]="Unlikely",2,IF(Table2[[#This Row],[Likelihood]]="Very Unlikely",1,0)))))</f>
        <v>2</v>
      </c>
      <c r="J19">
        <f>IF(Table2[[#This Row],[Severity]]="Death",5,IF(Table2[[#This Row],[Severity]]="Major Injury/Long Term Absence",4,IF(Table2[[#This Row],[Severity]]="Reportable Condition",3,IF(Table2[[#This Row],[Severity]]="Injury and up to 3 days off",2,IF(Table2[[#This Row],[Severity]]="Minor Injury, No time off",1,0)))))</f>
        <v>4</v>
      </c>
      <c r="K19">
        <f t="shared" ref="K19:K41" si="4">I19*J19</f>
        <v>8</v>
      </c>
    </row>
    <row r="20" spans="2:15" ht="38.25" x14ac:dyDescent="0.25">
      <c r="B20" s="16" t="s">
        <v>112</v>
      </c>
      <c r="C20" s="16" t="s">
        <v>113</v>
      </c>
      <c r="D20" s="15" t="s">
        <v>26</v>
      </c>
      <c r="E20" s="9" t="s">
        <v>22</v>
      </c>
      <c r="F20" s="10" t="str">
        <f t="shared" si="3"/>
        <v>Low 8</v>
      </c>
      <c r="G20" s="9" t="s">
        <v>11</v>
      </c>
      <c r="I20">
        <f>IF(Table2[[#This Row],[Likelihood]]="Certain",5,IF(Table2[[#This Row],[Likelihood]]="Very Likely",4,IF(Table2[[#This Row],[Likelihood]]="Likely",3,IF(Table2[[#This Row],[Likelihood]]="Unlikely",2,IF(Table2[[#This Row],[Likelihood]]="Very Unlikely",1,0)))))</f>
        <v>2</v>
      </c>
      <c r="J20">
        <f>IF(Table2[[#This Row],[Severity]]="Death",5,IF(Table2[[#This Row],[Severity]]="Major Injury/Long Term Absence",4,IF(Table2[[#This Row],[Severity]]="Reportable Condition",3,IF(Table2[[#This Row],[Severity]]="Injury and up to 3 days off",2,IF(Table2[[#This Row],[Severity]]="Minor Injury, No time off",1,0)))))</f>
        <v>4</v>
      </c>
      <c r="K20">
        <f t="shared" si="4"/>
        <v>8</v>
      </c>
    </row>
    <row r="21" spans="2:15" ht="38.25" x14ac:dyDescent="0.25">
      <c r="B21" s="16" t="s">
        <v>114</v>
      </c>
      <c r="C21" s="16" t="s">
        <v>115</v>
      </c>
      <c r="D21" s="15" t="s">
        <v>26</v>
      </c>
      <c r="E21" s="9" t="s">
        <v>22</v>
      </c>
      <c r="F21" s="10" t="str">
        <f t="shared" si="3"/>
        <v>Low 8</v>
      </c>
      <c r="G21" s="9" t="s">
        <v>11</v>
      </c>
      <c r="I21">
        <f>IF(Table2[[#This Row],[Likelihood]]="Certain",5,IF(Table2[[#This Row],[Likelihood]]="Very Likely",4,IF(Table2[[#This Row],[Likelihood]]="Likely",3,IF(Table2[[#This Row],[Likelihood]]="Unlikely",2,IF(Table2[[#This Row],[Likelihood]]="Very Unlikely",1,0)))))</f>
        <v>2</v>
      </c>
      <c r="J21">
        <f>IF(Table2[[#This Row],[Severity]]="Death",5,IF(Table2[[#This Row],[Severity]]="Major Injury/Long Term Absence",4,IF(Table2[[#This Row],[Severity]]="Reportable Condition",3,IF(Table2[[#This Row],[Severity]]="Injury and up to 3 days off",2,IF(Table2[[#This Row],[Severity]]="Minor Injury, No time off",1,0)))))</f>
        <v>4</v>
      </c>
      <c r="K21">
        <f t="shared" si="4"/>
        <v>8</v>
      </c>
    </row>
    <row r="22" spans="2:15" ht="38.25" x14ac:dyDescent="0.25">
      <c r="B22" s="16" t="s">
        <v>116</v>
      </c>
      <c r="C22" s="16" t="s">
        <v>132</v>
      </c>
      <c r="D22" s="15" t="s">
        <v>24</v>
      </c>
      <c r="E22" s="9" t="s">
        <v>22</v>
      </c>
      <c r="F22" s="10" t="str">
        <f t="shared" si="3"/>
        <v>Low 6</v>
      </c>
      <c r="G22" s="9" t="s">
        <v>11</v>
      </c>
      <c r="I22">
        <f>IF(Table2[[#This Row],[Likelihood]]="Certain",5,IF(Table2[[#This Row],[Likelihood]]="Very Likely",4,IF(Table2[[#This Row],[Likelihood]]="Likely",3,IF(Table2[[#This Row],[Likelihood]]="Unlikely",2,IF(Table2[[#This Row],[Likelihood]]="Very Unlikely",1,0)))))</f>
        <v>2</v>
      </c>
      <c r="J22">
        <f>IF(Table2[[#This Row],[Severity]]="Death",5,IF(Table2[[#This Row],[Severity]]="Major Injury/Long Term Absence",4,IF(Table2[[#This Row],[Severity]]="Reportable Condition",3,IF(Table2[[#This Row],[Severity]]="Injury and up to 3 days off",2,IF(Table2[[#This Row],[Severity]]="Minor Injury, No time off",1,0)))))</f>
        <v>3</v>
      </c>
      <c r="K22">
        <f t="shared" si="4"/>
        <v>6</v>
      </c>
    </row>
    <row r="23" spans="2:15" ht="102" x14ac:dyDescent="0.25">
      <c r="B23" s="16" t="s">
        <v>117</v>
      </c>
      <c r="C23" s="16" t="s">
        <v>124</v>
      </c>
      <c r="D23" s="15" t="s">
        <v>24</v>
      </c>
      <c r="E23" s="9" t="s">
        <v>22</v>
      </c>
      <c r="F23" s="10" t="str">
        <f t="shared" si="3"/>
        <v>Low 6</v>
      </c>
      <c r="G23" s="9" t="s">
        <v>11</v>
      </c>
      <c r="I23">
        <f>IF(Table2[[#This Row],[Likelihood]]="Certain",5,IF(Table2[[#This Row],[Likelihood]]="Very Likely",4,IF(Table2[[#This Row],[Likelihood]]="Likely",3,IF(Table2[[#This Row],[Likelihood]]="Unlikely",2,IF(Table2[[#This Row],[Likelihood]]="Very Unlikely",1,0)))))</f>
        <v>2</v>
      </c>
      <c r="J23">
        <f>IF(Table2[[#This Row],[Severity]]="Death",5,IF(Table2[[#This Row],[Severity]]="Major Injury/Long Term Absence",4,IF(Table2[[#This Row],[Severity]]="Reportable Condition",3,IF(Table2[[#This Row],[Severity]]="Injury and up to 3 days off",2,IF(Table2[[#This Row],[Severity]]="Minor Injury, No time off",1,0)))))</f>
        <v>3</v>
      </c>
      <c r="K23">
        <f t="shared" si="4"/>
        <v>6</v>
      </c>
    </row>
    <row r="24" spans="2:15" ht="41.25" customHeight="1" x14ac:dyDescent="0.25">
      <c r="B24" s="16" t="s">
        <v>118</v>
      </c>
      <c r="C24" s="11" t="s">
        <v>125</v>
      </c>
      <c r="D24" s="15" t="s">
        <v>26</v>
      </c>
      <c r="E24" s="9" t="s">
        <v>22</v>
      </c>
      <c r="F24" s="10" t="str">
        <f t="shared" si="3"/>
        <v>Low 8</v>
      </c>
      <c r="G24" s="9" t="s">
        <v>11</v>
      </c>
      <c r="I24">
        <f>IF(Table2[[#This Row],[Likelihood]]="Certain",5,IF(Table2[[#This Row],[Likelihood]]="Very Likely",4,IF(Table2[[#This Row],[Likelihood]]="Likely",3,IF(Table2[[#This Row],[Likelihood]]="Unlikely",2,IF(Table2[[#This Row],[Likelihood]]="Very Unlikely",1,0)))))</f>
        <v>2</v>
      </c>
      <c r="J24">
        <f>IF(Table2[[#This Row],[Severity]]="Death",5,IF(Table2[[#This Row],[Severity]]="Major Injury/Long Term Absence",4,IF(Table2[[#This Row],[Severity]]="Reportable Condition",3,IF(Table2[[#This Row],[Severity]]="Injury and up to 3 days off",2,IF(Table2[[#This Row],[Severity]]="Minor Injury, No time off",1,0)))))</f>
        <v>4</v>
      </c>
      <c r="K24">
        <f t="shared" si="4"/>
        <v>8</v>
      </c>
    </row>
    <row r="25" spans="2:15" ht="68.25" customHeight="1" x14ac:dyDescent="0.25">
      <c r="B25" s="16" t="s">
        <v>119</v>
      </c>
      <c r="C25" s="50" t="s">
        <v>120</v>
      </c>
      <c r="D25" s="15" t="s">
        <v>26</v>
      </c>
      <c r="E25" s="9" t="s">
        <v>22</v>
      </c>
      <c r="F25" s="10" t="str">
        <f t="shared" si="3"/>
        <v>Low 8</v>
      </c>
      <c r="G25" s="9" t="s">
        <v>11</v>
      </c>
      <c r="I25">
        <f>IF(Table2[[#This Row],[Likelihood]]="Certain",5,IF(Table2[[#This Row],[Likelihood]]="Very Likely",4,IF(Table2[[#This Row],[Likelihood]]="Likely",3,IF(Table2[[#This Row],[Likelihood]]="Unlikely",2,IF(Table2[[#This Row],[Likelihood]]="Very Unlikely",1,0)))))</f>
        <v>2</v>
      </c>
      <c r="J25">
        <f>IF(Table2[[#This Row],[Severity]]="Death",5,IF(Table2[[#This Row],[Severity]]="Major Injury/Long Term Absence",4,IF(Table2[[#This Row],[Severity]]="Reportable Condition",3,IF(Table2[[#This Row],[Severity]]="Injury and up to 3 days off",2,IF(Table2[[#This Row],[Severity]]="Minor Injury, No time off",1,0)))))</f>
        <v>4</v>
      </c>
      <c r="K25">
        <f t="shared" si="4"/>
        <v>8</v>
      </c>
    </row>
    <row r="26" spans="2:15" ht="67.5" customHeight="1" x14ac:dyDescent="0.25">
      <c r="B26" s="16" t="s">
        <v>122</v>
      </c>
      <c r="C26" s="50" t="s">
        <v>126</v>
      </c>
      <c r="D26" s="15" t="s">
        <v>24</v>
      </c>
      <c r="E26" s="9" t="s">
        <v>9</v>
      </c>
      <c r="F26" s="10" t="str">
        <f t="shared" si="3"/>
        <v>Low 3</v>
      </c>
      <c r="G26" s="9" t="s">
        <v>11</v>
      </c>
      <c r="I26">
        <f>IF(Table2[[#This Row],[Likelihood]]="Certain",5,IF(Table2[[#This Row],[Likelihood]]="Very Likely",4,IF(Table2[[#This Row],[Likelihood]]="Likely",3,IF(Table2[[#This Row],[Likelihood]]="Unlikely",2,IF(Table2[[#This Row],[Likelihood]]="Very Unlikely",1,0)))))</f>
        <v>1</v>
      </c>
      <c r="J26">
        <f>IF(Table2[[#This Row],[Severity]]="Death",5,IF(Table2[[#This Row],[Severity]]="Major Injury/Long Term Absence",4,IF(Table2[[#This Row],[Severity]]="Reportable Condition",3,IF(Table2[[#This Row],[Severity]]="Injury and up to 3 days off",2,IF(Table2[[#This Row],[Severity]]="Minor Injury, No time off",1,0)))))</f>
        <v>3</v>
      </c>
      <c r="K26">
        <f t="shared" si="4"/>
        <v>3</v>
      </c>
    </row>
    <row r="27" spans="2:15" ht="32.25" thickBot="1" x14ac:dyDescent="0.3">
      <c r="B27" s="13" t="s">
        <v>28</v>
      </c>
      <c r="D27" s="12"/>
      <c r="E27" s="9"/>
      <c r="F27" s="10"/>
      <c r="G27" s="9"/>
      <c r="I27" t="e">
        <f>IF(Table2[[#This Row],[Likelihood]]="Certain",5,IF(Table2[[#This Row],[Likelihood]]="Very Likely",4,IF(Table2[[#This Row],[Likelihood]]="Likely",3,IF(Table2[[#This Row],[Likelihood]]="Unlikely",2,IF(Table2[[#This Row],[Likelihood]]="Very Unlikely",1,0)))))</f>
        <v>#VALUE!</v>
      </c>
      <c r="J27" t="e">
        <f>IF(Table2[[#This Row],[Severity]]="Death",5,IF(Table2[[#This Row],[Severity]]="Major Injury/Long Term Absence",4,IF(Table2[[#This Row],[Severity]]="Reportable Condition",3,IF(Table2[[#This Row],[Severity]]="Injury and up to 3 days off",2,IF(Table2[[#This Row],[Severity]]="Minor Injury, No time off",1,0)))))</f>
        <v>#VALUE!</v>
      </c>
      <c r="K27" t="e">
        <f t="shared" si="4"/>
        <v>#VALUE!</v>
      </c>
    </row>
    <row r="28" spans="2:15" ht="15.75" thickBot="1" x14ac:dyDescent="0.3">
      <c r="B28" s="17" t="s">
        <v>31</v>
      </c>
      <c r="C28" s="61" t="s">
        <v>32</v>
      </c>
      <c r="D28" s="61"/>
      <c r="E28" s="61"/>
      <c r="F28" s="61"/>
      <c r="G28" s="61"/>
      <c r="I28" t="e">
        <f>IF(Table2[[#This Row],[Likelihood]]="Certain",5,IF(Table2[[#This Row],[Likelihood]]="Very Likely",4,IF(Table2[[#This Row],[Likelihood]]="Likely",3,IF(Table2[[#This Row],[Likelihood]]="Unlikely",2,IF(Table2[[#This Row],[Likelihood]]="Very Unlikely",1,0)))))</f>
        <v>#VALUE!</v>
      </c>
      <c r="J28" t="e">
        <f>IF(Table2[[#This Row],[Severity]]="Death",5,IF(Table2[[#This Row],[Severity]]="Major Injury/Long Term Absence",4,IF(Table2[[#This Row],[Severity]]="Reportable Condition",3,IF(Table2[[#This Row],[Severity]]="Injury and up to 3 days off",2,IF(Table2[[#This Row],[Severity]]="Minor Injury, No time off",1,0)))))</f>
        <v>#VALUE!</v>
      </c>
      <c r="K28" t="e">
        <f t="shared" si="4"/>
        <v>#VALUE!</v>
      </c>
    </row>
    <row r="29" spans="2:15" ht="15.75" thickBot="1" x14ac:dyDescent="0.3">
      <c r="B29" s="14" t="s">
        <v>33</v>
      </c>
      <c r="C29" s="61" t="s">
        <v>34</v>
      </c>
      <c r="D29" s="61"/>
      <c r="E29" s="61"/>
      <c r="F29" s="61"/>
      <c r="G29" s="61"/>
      <c r="I29" t="e">
        <f>IF(Table2[[#This Row],[Likelihood]]="Certain",5,IF(Table2[[#This Row],[Likelihood]]="Very Likely",4,IF(Table2[[#This Row],[Likelihood]]="Likely",3,IF(Table2[[#This Row],[Likelihood]]="Unlikely",2,IF(Table2[[#This Row],[Likelihood]]="Very Unlikely",1,0)))))</f>
        <v>#VALUE!</v>
      </c>
      <c r="J29" t="e">
        <f>IF(Table2[[#This Row],[Severity]]="Death",5,IF(Table2[[#This Row],[Severity]]="Major Injury/Long Term Absence",4,IF(Table2[[#This Row],[Severity]]="Reportable Condition",3,IF(Table2[[#This Row],[Severity]]="Injury and up to 3 days off",2,IF(Table2[[#This Row],[Severity]]="Minor Injury, No time off",1,0)))))</f>
        <v>#VALUE!</v>
      </c>
      <c r="K29" t="e">
        <f t="shared" si="4"/>
        <v>#VALUE!</v>
      </c>
    </row>
    <row r="30" spans="2:15" ht="15.75" thickBot="1" x14ac:dyDescent="0.3">
      <c r="B30" s="17" t="s">
        <v>93</v>
      </c>
      <c r="C30" s="57"/>
      <c r="D30" s="58"/>
      <c r="E30" s="58"/>
      <c r="F30" s="58"/>
      <c r="G30" s="59"/>
      <c r="I30" t="e">
        <f>IF(Table2[[#This Row],[Likelihood]]="Certain",5,IF(Table2[[#This Row],[Likelihood]]="Very Likely",4,IF(Table2[[#This Row],[Likelihood]]="Likely",3,IF(Table2[[#This Row],[Likelihood]]="Unlikely",2,IF(Table2[[#This Row],[Likelihood]]="Very Unlikely",1,0)))))</f>
        <v>#VALUE!</v>
      </c>
      <c r="J30" t="e">
        <f>IF(Table2[[#This Row],[Severity]]="Death",5,IF(Table2[[#This Row],[Severity]]="Major Injury/Long Term Absence",4,IF(Table2[[#This Row],[Severity]]="Reportable Condition",3,IF(Table2[[#This Row],[Severity]]="Injury and up to 3 days off",2,IF(Table2[[#This Row],[Severity]]="Minor Injury, No time off",1,0)))))</f>
        <v>#VALUE!</v>
      </c>
      <c r="K30" t="e">
        <f t="shared" si="4"/>
        <v>#VALUE!</v>
      </c>
    </row>
    <row r="31" spans="2:15" ht="15.75" thickBot="1" x14ac:dyDescent="0.3">
      <c r="B31" s="14" t="s">
        <v>35</v>
      </c>
      <c r="C31" s="61"/>
      <c r="D31" s="61"/>
      <c r="E31" s="61"/>
      <c r="F31" s="61"/>
      <c r="G31" s="61"/>
      <c r="I31" t="e">
        <f>IF(Table2[[#This Row],[Likelihood]]="Certain",5,IF(Table2[[#This Row],[Likelihood]]="Very Likely",4,IF(Table2[[#This Row],[Likelihood]]="Likely",3,IF(Table2[[#This Row],[Likelihood]]="Unlikely",2,IF(Table2[[#This Row],[Likelihood]]="Very Unlikely",1,0)))))</f>
        <v>#VALUE!</v>
      </c>
      <c r="J31" t="e">
        <f>IF(Table2[[#This Row],[Severity]]="Death",5,IF(Table2[[#This Row],[Severity]]="Major Injury/Long Term Absence",4,IF(Table2[[#This Row],[Severity]]="Reportable Condition",3,IF(Table2[[#This Row],[Severity]]="Injury and up to 3 days off",2,IF(Table2[[#This Row],[Severity]]="Minor Injury, No time off",1,0)))))</f>
        <v>#VALUE!</v>
      </c>
      <c r="K31" t="e">
        <f t="shared" si="4"/>
        <v>#VALUE!</v>
      </c>
    </row>
    <row r="32" spans="2:15" ht="15.75" thickBot="1" x14ac:dyDescent="0.3">
      <c r="B32" s="14" t="s">
        <v>36</v>
      </c>
      <c r="C32" s="54"/>
      <c r="D32" s="55"/>
      <c r="E32" s="55"/>
      <c r="F32" s="55"/>
      <c r="G32" s="56"/>
      <c r="I32" t="e">
        <f>IF(Table2[[#This Row],[Likelihood]]="Certain",5,IF(Table2[[#This Row],[Likelihood]]="Very Likely",4,IF(Table2[[#This Row],[Likelihood]]="Likely",3,IF(Table2[[#This Row],[Likelihood]]="Unlikely",2,IF(Table2[[#This Row],[Likelihood]]="Very Unlikely",1,0)))))</f>
        <v>#VALUE!</v>
      </c>
      <c r="J32" t="e">
        <f>IF(Table2[[#This Row],[Severity]]="Death",5,IF(Table2[[#This Row],[Severity]]="Major Injury/Long Term Absence",4,IF(Table2[[#This Row],[Severity]]="Reportable Condition",3,IF(Table2[[#This Row],[Severity]]="Injury and up to 3 days off",2,IF(Table2[[#This Row],[Severity]]="Minor Injury, No time off",1,0)))))</f>
        <v>#VALUE!</v>
      </c>
      <c r="K32" t="e">
        <f t="shared" si="4"/>
        <v>#VALUE!</v>
      </c>
    </row>
    <row r="33" spans="2:11" ht="15.75" thickBot="1" x14ac:dyDescent="0.3">
      <c r="B33" s="17" t="s">
        <v>37</v>
      </c>
      <c r="C33" s="51"/>
      <c r="D33" s="52"/>
      <c r="E33" s="52"/>
      <c r="F33" s="52"/>
      <c r="G33" s="53"/>
      <c r="I33" t="e">
        <f>IF(Table2[[#This Row],[Likelihood]]="Certain",5,IF(Table2[[#This Row],[Likelihood]]="Very Likely",4,IF(Table2[[#This Row],[Likelihood]]="Likely",3,IF(Table2[[#This Row],[Likelihood]]="Unlikely",2,IF(Table2[[#This Row],[Likelihood]]="Very Unlikely",1,0)))))</f>
        <v>#VALUE!</v>
      </c>
      <c r="J33" t="e">
        <f>IF(Table2[[#This Row],[Severity]]="Death",5,IF(Table2[[#This Row],[Severity]]="Major Injury/Long Term Absence",4,IF(Table2[[#This Row],[Severity]]="Reportable Condition",3,IF(Table2[[#This Row],[Severity]]="Injury and up to 3 days off",2,IF(Table2[[#This Row],[Severity]]="Minor Injury, No time off",1,0)))))</f>
        <v>#VALUE!</v>
      </c>
      <c r="K33" t="e">
        <f t="shared" si="4"/>
        <v>#VALUE!</v>
      </c>
    </row>
    <row r="34" spans="2:11" ht="15.75" thickBot="1" x14ac:dyDescent="0.3">
      <c r="B34" s="17" t="s">
        <v>38</v>
      </c>
      <c r="C34" s="51"/>
      <c r="D34" s="52"/>
      <c r="E34" s="52"/>
      <c r="F34" s="52"/>
      <c r="G34" s="53"/>
      <c r="I34" t="e">
        <f>IF(Table2[[#This Row],[Likelihood]]="Certain",5,IF(Table2[[#This Row],[Likelihood]]="Very Likely",4,IF(Table2[[#This Row],[Likelihood]]="Likely",3,IF(Table2[[#This Row],[Likelihood]]="Unlikely",2,IF(Table2[[#This Row],[Likelihood]]="Very Unlikely",1,0)))))</f>
        <v>#VALUE!</v>
      </c>
      <c r="J34" t="e">
        <f>IF(Table2[[#This Row],[Severity]]="Death",5,IF(Table2[[#This Row],[Severity]]="Major Injury/Long Term Absence",4,IF(Table2[[#This Row],[Severity]]="Reportable Condition",3,IF(Table2[[#This Row],[Severity]]="Injury and up to 3 days off",2,IF(Table2[[#This Row],[Severity]]="Minor Injury, No time off",1,0)))))</f>
        <v>#VALUE!</v>
      </c>
      <c r="K34" t="e">
        <f t="shared" si="4"/>
        <v>#VALUE!</v>
      </c>
    </row>
    <row r="35" spans="2:11" x14ac:dyDescent="0.25">
      <c r="I35" t="e">
        <f>IF(Table2[[#This Row],[Likelihood]]="Certain",5,IF(Table2[[#This Row],[Likelihood]]="Very Likely",4,IF(Table2[[#This Row],[Likelihood]]="Likely",3,IF(Table2[[#This Row],[Likelihood]]="Unlikely",2,IF(Table2[[#This Row],[Likelihood]]="Very Unlikely",1,0)))))</f>
        <v>#VALUE!</v>
      </c>
      <c r="J35" t="e">
        <f>IF(Table2[[#This Row],[Severity]]="Death",5,IF(Table2[[#This Row],[Severity]]="Major Injury/Long Term Absence",4,IF(Table2[[#This Row],[Severity]]="Reportable Condition",3,IF(Table2[[#This Row],[Severity]]="Injury and up to 3 days off",2,IF(Table2[[#This Row],[Severity]]="Minor Injury, No time off",1,0)))))</f>
        <v>#VALUE!</v>
      </c>
      <c r="K35" t="e">
        <f t="shared" si="4"/>
        <v>#VALUE!</v>
      </c>
    </row>
    <row r="36" spans="2:11" x14ac:dyDescent="0.25">
      <c r="I36" t="e">
        <f>IF(Table2[[#This Row],[Likelihood]]="Certain",5,IF(Table2[[#This Row],[Likelihood]]="Very Likely",4,IF(Table2[[#This Row],[Likelihood]]="Likely",3,IF(Table2[[#This Row],[Likelihood]]="Unlikely",2,IF(Table2[[#This Row],[Likelihood]]="Very Unlikely",1,0)))))</f>
        <v>#VALUE!</v>
      </c>
      <c r="J36" t="e">
        <f>IF(Table2[[#This Row],[Severity]]="Death",5,IF(Table2[[#This Row],[Severity]]="Major Injury/Long Term Absence",4,IF(Table2[[#This Row],[Severity]]="Reportable Condition",3,IF(Table2[[#This Row],[Severity]]="Injury and up to 3 days off",2,IF(Table2[[#This Row],[Severity]]="Minor Injury, No time off",1,0)))))</f>
        <v>#VALUE!</v>
      </c>
      <c r="K36" t="e">
        <f t="shared" si="4"/>
        <v>#VALUE!</v>
      </c>
    </row>
    <row r="37" spans="2:11" x14ac:dyDescent="0.25">
      <c r="I37" t="e">
        <f>IF(Table2[[#This Row],[Likelihood]]="Certain",5,IF(Table2[[#This Row],[Likelihood]]="Very Likely",4,IF(Table2[[#This Row],[Likelihood]]="Likely",3,IF(Table2[[#This Row],[Likelihood]]="Unlikely",2,IF(Table2[[#This Row],[Likelihood]]="Very Unlikely",1,0)))))</f>
        <v>#VALUE!</v>
      </c>
      <c r="J37" t="e">
        <f>IF(Table2[[#This Row],[Severity]]="Death",5,IF(Table2[[#This Row],[Severity]]="Major Injury/Long Term Absence",4,IF(Table2[[#This Row],[Severity]]="Reportable Condition",3,IF(Table2[[#This Row],[Severity]]="Injury and up to 3 days off",2,IF(Table2[[#This Row],[Severity]]="Minor Injury, No time off",1,0)))))</f>
        <v>#VALUE!</v>
      </c>
      <c r="K37" t="e">
        <f t="shared" si="4"/>
        <v>#VALUE!</v>
      </c>
    </row>
    <row r="38" spans="2:11" x14ac:dyDescent="0.25">
      <c r="I38" t="e">
        <f>IF(Table2[[#This Row],[Likelihood]]="Certain",5,IF(Table2[[#This Row],[Likelihood]]="Very Likely",4,IF(Table2[[#This Row],[Likelihood]]="Likely",3,IF(Table2[[#This Row],[Likelihood]]="Unlikely",2,IF(Table2[[#This Row],[Likelihood]]="Very Unlikely",1,0)))))</f>
        <v>#VALUE!</v>
      </c>
      <c r="J38" t="e">
        <f>IF(Table2[[#This Row],[Severity]]="Death",5,IF(Table2[[#This Row],[Severity]]="Major Injury/Long Term Absence",4,IF(Table2[[#This Row],[Severity]]="Reportable Condition",3,IF(Table2[[#This Row],[Severity]]="Injury and up to 3 days off",2,IF(Table2[[#This Row],[Severity]]="Minor Injury, No time off",1,0)))))</f>
        <v>#VALUE!</v>
      </c>
      <c r="K38" t="e">
        <f t="shared" si="4"/>
        <v>#VALUE!</v>
      </c>
    </row>
    <row r="39" spans="2:11" x14ac:dyDescent="0.25">
      <c r="I39" t="e">
        <f>IF(Table2[[#This Row],[Likelihood]]="Certain",5,IF(Table2[[#This Row],[Likelihood]]="Very Likely",4,IF(Table2[[#This Row],[Likelihood]]="Likely",3,IF(Table2[[#This Row],[Likelihood]]="Unlikely",2,IF(Table2[[#This Row],[Likelihood]]="Very Unlikely",1,0)))))</f>
        <v>#VALUE!</v>
      </c>
      <c r="J39" t="e">
        <f>IF(Table2[[#This Row],[Severity]]="Death",5,IF(Table2[[#This Row],[Severity]]="Major Injury/Long Term Absence",4,IF(Table2[[#This Row],[Severity]]="Reportable Condition",3,IF(Table2[[#This Row],[Severity]]="Injury and up to 3 days off",2,IF(Table2[[#This Row],[Severity]]="Minor Injury, No time off",1,0)))))</f>
        <v>#VALUE!</v>
      </c>
      <c r="K39" t="e">
        <f t="shared" si="4"/>
        <v>#VALUE!</v>
      </c>
    </row>
    <row r="40" spans="2:11" x14ac:dyDescent="0.25">
      <c r="I40" t="e">
        <f>IF(Table2[[#This Row],[Likelihood]]="Certain",5,IF(Table2[[#This Row],[Likelihood]]="Very Likely",4,IF(Table2[[#This Row],[Likelihood]]="Likely",3,IF(Table2[[#This Row],[Likelihood]]="Unlikely",2,IF(Table2[[#This Row],[Likelihood]]="Very Unlikely",1,0)))))</f>
        <v>#VALUE!</v>
      </c>
      <c r="J40" t="e">
        <f>IF(Table2[[#This Row],[Severity]]="Death",5,IF(Table2[[#This Row],[Severity]]="Major Injury/Long Term Absence",4,IF(Table2[[#This Row],[Severity]]="Reportable Condition",3,IF(Table2[[#This Row],[Severity]]="Injury and up to 3 days off",2,IF(Table2[[#This Row],[Severity]]="Minor Injury, No time off",1,0)))))</f>
        <v>#VALUE!</v>
      </c>
      <c r="K40" t="e">
        <f t="shared" si="4"/>
        <v>#VALUE!</v>
      </c>
    </row>
    <row r="41" spans="2:11" x14ac:dyDescent="0.25">
      <c r="I41" t="e">
        <f>IF(Table2[[#This Row],[Likelihood]]="Certain",5,IF(Table2[[#This Row],[Likelihood]]="Very Likely",4,IF(Table2[[#This Row],[Likelihood]]="Likely",3,IF(Table2[[#This Row],[Likelihood]]="Unlikely",2,IF(Table2[[#This Row],[Likelihood]]="Very Unlikely",1,0)))))</f>
        <v>#VALUE!</v>
      </c>
      <c r="J41" t="e">
        <f>IF(Table2[[#This Row],[Severity]]="Death",5,IF(Table2[[#This Row],[Severity]]="Major Injury/Long Term Absence",4,IF(Table2[[#This Row],[Severity]]="Reportable Condition",3,IF(Table2[[#This Row],[Severity]]="Injury and up to 3 days off",2,IF(Table2[[#This Row],[Severity]]="Minor Injury, No time off",1,0)))))</f>
        <v>#VALUE!</v>
      </c>
      <c r="K41" t="e">
        <f t="shared" si="4"/>
        <v>#VALUE!</v>
      </c>
    </row>
    <row r="42" spans="2:11" x14ac:dyDescent="0.25">
      <c r="I42" t="e">
        <f>IF(Table2[[#This Row],[Likelihood]]="Certain",5,IF(Table2[[#This Row],[Likelihood]]="Very Likely",4,IF(Table2[[#This Row],[Likelihood]]="Likely",3,IF(Table2[[#This Row],[Likelihood]]="Unlikely",2,IF(Table2[[#This Row],[Likelihood]]="Very Unlikely",1,0)))))</f>
        <v>#VALUE!</v>
      </c>
      <c r="J42" t="e">
        <f>IF(Table2[[#This Row],[Severity]]="Death",5,IF(Table2[[#This Row],[Severity]]="Major Injury/Long Term Absence",4,IF(Table2[[#This Row],[Severity]]="Reportable Condition",3,IF(Table2[[#This Row],[Severity]]="Injury and up to 3 days off",2,IF(Table2[[#This Row],[Severity]]="Minor Injury, No time off",1,0)))))</f>
        <v>#VALUE!</v>
      </c>
      <c r="K42" t="e">
        <f t="shared" ref="K42:K71" si="5">I42*J42</f>
        <v>#VALUE!</v>
      </c>
    </row>
    <row r="43" spans="2:11" x14ac:dyDescent="0.25">
      <c r="I43" t="e">
        <f>IF(Table2[[#This Row],[Likelihood]]="Certain",5,IF(Table2[[#This Row],[Likelihood]]="Very Likely",4,IF(Table2[[#This Row],[Likelihood]]="Likely",3,IF(Table2[[#This Row],[Likelihood]]="Unlikely",2,IF(Table2[[#This Row],[Likelihood]]="Very Unlikely",1,0)))))</f>
        <v>#VALUE!</v>
      </c>
      <c r="J43" t="e">
        <f>IF(Table2[[#This Row],[Severity]]="Death",5,IF(Table2[[#This Row],[Severity]]="Major Injury/Long Term Absence",4,IF(Table2[[#This Row],[Severity]]="Reportable Condition",3,IF(Table2[[#This Row],[Severity]]="Injury and up to 3 days off",2,IF(Table2[[#This Row],[Severity]]="Minor Injury, No time off",1,0)))))</f>
        <v>#VALUE!</v>
      </c>
      <c r="K43" t="e">
        <f t="shared" si="5"/>
        <v>#VALUE!</v>
      </c>
    </row>
    <row r="44" spans="2:11" x14ac:dyDescent="0.25">
      <c r="I44" t="e">
        <f>IF(Table2[[#This Row],[Likelihood]]="Certain",5,IF(Table2[[#This Row],[Likelihood]]="Very Likely",4,IF(Table2[[#This Row],[Likelihood]]="Likely",3,IF(Table2[[#This Row],[Likelihood]]="Unlikely",2,IF(Table2[[#This Row],[Likelihood]]="Very Unlikely",1,0)))))</f>
        <v>#VALUE!</v>
      </c>
      <c r="J44" t="e">
        <f>IF(Table2[[#This Row],[Severity]]="Death",5,IF(Table2[[#This Row],[Severity]]="Major Injury/Long Term Absence",4,IF(Table2[[#This Row],[Severity]]="Reportable Condition",3,IF(Table2[[#This Row],[Severity]]="Injury and up to 3 days off",2,IF(Table2[[#This Row],[Severity]]="Minor Injury, No time off",1,0)))))</f>
        <v>#VALUE!</v>
      </c>
      <c r="K44" t="e">
        <f t="shared" si="5"/>
        <v>#VALUE!</v>
      </c>
    </row>
    <row r="45" spans="2:11" x14ac:dyDescent="0.25">
      <c r="I45" t="e">
        <f>IF(Table2[[#This Row],[Likelihood]]="Certain",5,IF(Table2[[#This Row],[Likelihood]]="Very Likely",4,IF(Table2[[#This Row],[Likelihood]]="Likely",3,IF(Table2[[#This Row],[Likelihood]]="Unlikely",2,IF(Table2[[#This Row],[Likelihood]]="Very Unlikely",1,0)))))</f>
        <v>#VALUE!</v>
      </c>
      <c r="J45" t="e">
        <f>IF(Table2[[#This Row],[Severity]]="Death",5,IF(Table2[[#This Row],[Severity]]="Major Injury/Long Term Absence",4,IF(Table2[[#This Row],[Severity]]="Reportable Condition",3,IF(Table2[[#This Row],[Severity]]="Injury and up to 3 days off",2,IF(Table2[[#This Row],[Severity]]="Minor Injury, No time off",1,0)))))</f>
        <v>#VALUE!</v>
      </c>
      <c r="K45" t="e">
        <f t="shared" si="5"/>
        <v>#VALUE!</v>
      </c>
    </row>
    <row r="46" spans="2:11" x14ac:dyDescent="0.25">
      <c r="I46" t="e">
        <f>IF(Table2[[#This Row],[Likelihood]]="Certain",5,IF(Table2[[#This Row],[Likelihood]]="Very Likely",4,IF(Table2[[#This Row],[Likelihood]]="Likely",3,IF(Table2[[#This Row],[Likelihood]]="Unlikely",2,IF(Table2[[#This Row],[Likelihood]]="Very Unlikely",1,0)))))</f>
        <v>#VALUE!</v>
      </c>
      <c r="J46" t="e">
        <f>IF(Table2[[#This Row],[Severity]]="Death",5,IF(Table2[[#This Row],[Severity]]="Major Injury/Long Term Absence",4,IF(Table2[[#This Row],[Severity]]="Reportable Condition",3,IF(Table2[[#This Row],[Severity]]="Injury and up to 3 days off",2,IF(Table2[[#This Row],[Severity]]="Minor Injury, No time off",1,0)))))</f>
        <v>#VALUE!</v>
      </c>
      <c r="K46" t="e">
        <f t="shared" si="5"/>
        <v>#VALUE!</v>
      </c>
    </row>
    <row r="47" spans="2:11" x14ac:dyDescent="0.25">
      <c r="I47" t="e">
        <f>IF(Table2[[#This Row],[Likelihood]]="Certain",5,IF(Table2[[#This Row],[Likelihood]]="Very Likely",4,IF(Table2[[#This Row],[Likelihood]]="Likely",3,IF(Table2[[#This Row],[Likelihood]]="Unlikely",2,IF(Table2[[#This Row],[Likelihood]]="Very Unlikely",1,0)))))</f>
        <v>#VALUE!</v>
      </c>
      <c r="J47" t="e">
        <f>IF(Table2[[#This Row],[Severity]]="Death",5,IF(Table2[[#This Row],[Severity]]="Major Injury/Long Term Absence",4,IF(Table2[[#This Row],[Severity]]="Reportable Condition",3,IF(Table2[[#This Row],[Severity]]="Injury and up to 3 days off",2,IF(Table2[[#This Row],[Severity]]="Minor Injury, No time off",1,0)))))</f>
        <v>#VALUE!</v>
      </c>
      <c r="K47" t="e">
        <f t="shared" si="5"/>
        <v>#VALUE!</v>
      </c>
    </row>
    <row r="48" spans="2:11" x14ac:dyDescent="0.25">
      <c r="I48" t="e">
        <f>IF(Table2[[#This Row],[Likelihood]]="Certain",5,IF(Table2[[#This Row],[Likelihood]]="Very Likely",4,IF(Table2[[#This Row],[Likelihood]]="Likely",3,IF(Table2[[#This Row],[Likelihood]]="Unlikely",2,IF(Table2[[#This Row],[Likelihood]]="Very Unlikely",1,0)))))</f>
        <v>#VALUE!</v>
      </c>
      <c r="J48" t="e">
        <f>IF(Table2[[#This Row],[Severity]]="Death",5,IF(Table2[[#This Row],[Severity]]="Major Injury/Long Term Absence",4,IF(Table2[[#This Row],[Severity]]="Reportable Condition",3,IF(Table2[[#This Row],[Severity]]="Injury and up to 3 days off",2,IF(Table2[[#This Row],[Severity]]="Minor Injury, No time off",1,0)))))</f>
        <v>#VALUE!</v>
      </c>
      <c r="K48" t="e">
        <f t="shared" si="5"/>
        <v>#VALUE!</v>
      </c>
    </row>
    <row r="49" spans="9:11" x14ac:dyDescent="0.25">
      <c r="I49" t="e">
        <f>IF(Table2[[#This Row],[Likelihood]]="Certain",5,IF(Table2[[#This Row],[Likelihood]]="Very Likely",4,IF(Table2[[#This Row],[Likelihood]]="Likely",3,IF(Table2[[#This Row],[Likelihood]]="Unlikely",2,IF(Table2[[#This Row],[Likelihood]]="Very Unlikely",1,0)))))</f>
        <v>#VALUE!</v>
      </c>
      <c r="J49" t="e">
        <f>IF(Table2[[#This Row],[Severity]]="Death",5,IF(Table2[[#This Row],[Severity]]="Major Injury/Long Term Absence",4,IF(Table2[[#This Row],[Severity]]="Reportable Condition",3,IF(Table2[[#This Row],[Severity]]="Injury and up to 3 days off",2,IF(Table2[[#This Row],[Severity]]="Minor Injury, No time off",1,0)))))</f>
        <v>#VALUE!</v>
      </c>
      <c r="K49" t="e">
        <f t="shared" si="5"/>
        <v>#VALUE!</v>
      </c>
    </row>
    <row r="50" spans="9:11" x14ac:dyDescent="0.25">
      <c r="I50" t="e">
        <f>IF(Table2[[#This Row],[Likelihood]]="Certain",5,IF(Table2[[#This Row],[Likelihood]]="Very Likely",4,IF(Table2[[#This Row],[Likelihood]]="Likely",3,IF(Table2[[#This Row],[Likelihood]]="Unlikely",2,IF(Table2[[#This Row],[Likelihood]]="Very Unlikely",1,0)))))</f>
        <v>#VALUE!</v>
      </c>
      <c r="J50" t="e">
        <f>IF(Table2[[#This Row],[Severity]]="Death",5,IF(Table2[[#This Row],[Severity]]="Major Injury/Long Term Absence",4,IF(Table2[[#This Row],[Severity]]="Reportable Condition",3,IF(Table2[[#This Row],[Severity]]="Injury and up to 3 days off",2,IF(Table2[[#This Row],[Severity]]="Minor Injury, No time off",1,0)))))</f>
        <v>#VALUE!</v>
      </c>
      <c r="K50" t="e">
        <f t="shared" si="5"/>
        <v>#VALUE!</v>
      </c>
    </row>
    <row r="51" spans="9:11" x14ac:dyDescent="0.25">
      <c r="I51" t="e">
        <f>IF(Table2[[#This Row],[Likelihood]]="Certain",5,IF(Table2[[#This Row],[Likelihood]]="Very Likely",4,IF(Table2[[#This Row],[Likelihood]]="Likely",3,IF(Table2[[#This Row],[Likelihood]]="Unlikely",2,IF(Table2[[#This Row],[Likelihood]]="Very Unlikely",1,0)))))</f>
        <v>#VALUE!</v>
      </c>
      <c r="J51" t="e">
        <f>IF(Table2[[#This Row],[Severity]]="Death",5,IF(Table2[[#This Row],[Severity]]="Major Injury/Long Term Absence",4,IF(Table2[[#This Row],[Severity]]="Reportable Condition",3,IF(Table2[[#This Row],[Severity]]="Injury and up to 3 days off",2,IF(Table2[[#This Row],[Severity]]="Minor Injury, No time off",1,0)))))</f>
        <v>#VALUE!</v>
      </c>
      <c r="K51" t="e">
        <f t="shared" si="5"/>
        <v>#VALUE!</v>
      </c>
    </row>
    <row r="52" spans="9:11" x14ac:dyDescent="0.25">
      <c r="I52" t="e">
        <f>IF(Table2[[#This Row],[Likelihood]]="Certain",5,IF(Table2[[#This Row],[Likelihood]]="Very Likely",4,IF(Table2[[#This Row],[Likelihood]]="Likely",3,IF(Table2[[#This Row],[Likelihood]]="Unlikely",2,IF(Table2[[#This Row],[Likelihood]]="Very Unlikely",1,0)))))</f>
        <v>#VALUE!</v>
      </c>
      <c r="J52" t="e">
        <f>IF(Table2[[#This Row],[Severity]]="Death",5,IF(Table2[[#This Row],[Severity]]="Major Injury/Long Term Absence",4,IF(Table2[[#This Row],[Severity]]="Reportable Condition",3,IF(Table2[[#This Row],[Severity]]="Injury and up to 3 days off",2,IF(Table2[[#This Row],[Severity]]="Minor Injury, No time off",1,0)))))</f>
        <v>#VALUE!</v>
      </c>
      <c r="K52" t="e">
        <f t="shared" si="5"/>
        <v>#VALUE!</v>
      </c>
    </row>
    <row r="53" spans="9:11" x14ac:dyDescent="0.25">
      <c r="I53" t="e">
        <f>IF(Table2[[#This Row],[Likelihood]]="Certain",5,IF(Table2[[#This Row],[Likelihood]]="Very Likely",4,IF(Table2[[#This Row],[Likelihood]]="Likely",3,IF(Table2[[#This Row],[Likelihood]]="Unlikely",2,IF(Table2[[#This Row],[Likelihood]]="Very Unlikely",1,0)))))</f>
        <v>#VALUE!</v>
      </c>
      <c r="J53" t="e">
        <f>IF(Table2[[#This Row],[Severity]]="Death",5,IF(Table2[[#This Row],[Severity]]="Major Injury/Long Term Absence",4,IF(Table2[[#This Row],[Severity]]="Reportable Condition",3,IF(Table2[[#This Row],[Severity]]="Injury and up to 3 days off",2,IF(Table2[[#This Row],[Severity]]="Minor Injury, No time off",1,0)))))</f>
        <v>#VALUE!</v>
      </c>
      <c r="K53" t="e">
        <f t="shared" si="5"/>
        <v>#VALUE!</v>
      </c>
    </row>
    <row r="54" spans="9:11" x14ac:dyDescent="0.25">
      <c r="I54" t="e">
        <f>IF(Table2[[#This Row],[Likelihood]]="Certain",5,IF(Table2[[#This Row],[Likelihood]]="Very Likely",4,IF(Table2[[#This Row],[Likelihood]]="Likely",3,IF(Table2[[#This Row],[Likelihood]]="Unlikely",2,IF(Table2[[#This Row],[Likelihood]]="Very Unlikely",1,0)))))</f>
        <v>#VALUE!</v>
      </c>
      <c r="J54" t="e">
        <f>IF(Table2[[#This Row],[Severity]]="Death",5,IF(Table2[[#This Row],[Severity]]="Major Injury/Long Term Absence",4,IF(Table2[[#This Row],[Severity]]="Reportable Condition",3,IF(Table2[[#This Row],[Severity]]="Injury and up to 3 days off",2,IF(Table2[[#This Row],[Severity]]="Minor Injury, No time off",1,0)))))</f>
        <v>#VALUE!</v>
      </c>
      <c r="K54" t="e">
        <f t="shared" si="5"/>
        <v>#VALUE!</v>
      </c>
    </row>
    <row r="55" spans="9:11" x14ac:dyDescent="0.25">
      <c r="I55" t="e">
        <f>IF(Table2[[#This Row],[Likelihood]]="Certain",5,IF(Table2[[#This Row],[Likelihood]]="Very Likely",4,IF(Table2[[#This Row],[Likelihood]]="Likely",3,IF(Table2[[#This Row],[Likelihood]]="Unlikely",2,IF(Table2[[#This Row],[Likelihood]]="Very Unlikely",1,0)))))</f>
        <v>#VALUE!</v>
      </c>
      <c r="J55" t="e">
        <f>IF(Table2[[#This Row],[Severity]]="Death",5,IF(Table2[[#This Row],[Severity]]="Major Injury/Long Term Absence",4,IF(Table2[[#This Row],[Severity]]="Reportable Condition",3,IF(Table2[[#This Row],[Severity]]="Injury and up to 3 days off",2,IF(Table2[[#This Row],[Severity]]="Minor Injury, No time off",1,0)))))</f>
        <v>#VALUE!</v>
      </c>
      <c r="K55" t="e">
        <f t="shared" si="5"/>
        <v>#VALUE!</v>
      </c>
    </row>
    <row r="56" spans="9:11" x14ac:dyDescent="0.25">
      <c r="I56" t="e">
        <f>IF(Table2[[#This Row],[Likelihood]]="Certain",5,IF(Table2[[#This Row],[Likelihood]]="Very Likely",4,IF(Table2[[#This Row],[Likelihood]]="Likely",3,IF(Table2[[#This Row],[Likelihood]]="Unlikely",2,IF(Table2[[#This Row],[Likelihood]]="Very Unlikely",1,0)))))</f>
        <v>#VALUE!</v>
      </c>
      <c r="J56" t="e">
        <f>IF(Table2[[#This Row],[Severity]]="Death",5,IF(Table2[[#This Row],[Severity]]="Major Injury/Long Term Absence",4,IF(Table2[[#This Row],[Severity]]="Reportable Condition",3,IF(Table2[[#This Row],[Severity]]="Injury and up to 3 days off",2,IF(Table2[[#This Row],[Severity]]="Minor Injury, No time off",1,0)))))</f>
        <v>#VALUE!</v>
      </c>
      <c r="K56" t="e">
        <f t="shared" si="5"/>
        <v>#VALUE!</v>
      </c>
    </row>
    <row r="57" spans="9:11" x14ac:dyDescent="0.25">
      <c r="I57" t="e">
        <f>IF(Table2[[#This Row],[Likelihood]]="Certain",5,IF(Table2[[#This Row],[Likelihood]]="Very Likely",4,IF(Table2[[#This Row],[Likelihood]]="Likely",3,IF(Table2[[#This Row],[Likelihood]]="Unlikely",2,IF(Table2[[#This Row],[Likelihood]]="Very Unlikely",1,0)))))</f>
        <v>#VALUE!</v>
      </c>
      <c r="J57" t="e">
        <f>IF(Table2[[#This Row],[Severity]]="Death",5,IF(Table2[[#This Row],[Severity]]="Major Injury/Long Term Absence",4,IF(Table2[[#This Row],[Severity]]="Reportable Condition",3,IF(Table2[[#This Row],[Severity]]="Injury and up to 3 days off",2,IF(Table2[[#This Row],[Severity]]="Minor Injury, No time off",1,0)))))</f>
        <v>#VALUE!</v>
      </c>
      <c r="K57" t="e">
        <f t="shared" si="5"/>
        <v>#VALUE!</v>
      </c>
    </row>
    <row r="58" spans="9:11" x14ac:dyDescent="0.25">
      <c r="I58" t="e">
        <f>IF(Table2[[#This Row],[Likelihood]]="Certain",5,IF(Table2[[#This Row],[Likelihood]]="Very Likely",4,IF(Table2[[#This Row],[Likelihood]]="Likely",3,IF(Table2[[#This Row],[Likelihood]]="Unlikely",2,IF(Table2[[#This Row],[Likelihood]]="Very Unlikely",1,0)))))</f>
        <v>#VALUE!</v>
      </c>
      <c r="J58" t="e">
        <f>IF(Table2[[#This Row],[Severity]]="Death",5,IF(Table2[[#This Row],[Severity]]="Major Injury/Long Term Absence",4,IF(Table2[[#This Row],[Severity]]="Reportable Condition",3,IF(Table2[[#This Row],[Severity]]="Injury and up to 3 days off",2,IF(Table2[[#This Row],[Severity]]="Minor Injury, No time off",1,0)))))</f>
        <v>#VALUE!</v>
      </c>
      <c r="K58" t="e">
        <f t="shared" si="5"/>
        <v>#VALUE!</v>
      </c>
    </row>
    <row r="59" spans="9:11" x14ac:dyDescent="0.25">
      <c r="I59" t="e">
        <f>IF(Table2[[#This Row],[Likelihood]]="Certain",5,IF(Table2[[#This Row],[Likelihood]]="Very Likely",4,IF(Table2[[#This Row],[Likelihood]]="Likely",3,IF(Table2[[#This Row],[Likelihood]]="Unlikely",2,IF(Table2[[#This Row],[Likelihood]]="Very Unlikely",1,0)))))</f>
        <v>#VALUE!</v>
      </c>
      <c r="J59" t="e">
        <f>IF(Table2[[#This Row],[Severity]]="Death",5,IF(Table2[[#This Row],[Severity]]="Major Injury/Long Term Absence",4,IF(Table2[[#This Row],[Severity]]="Reportable Condition",3,IF(Table2[[#This Row],[Severity]]="Injury and up to 3 days off",2,IF(Table2[[#This Row],[Severity]]="Minor Injury, No time off",1,0)))))</f>
        <v>#VALUE!</v>
      </c>
      <c r="K59" t="e">
        <f t="shared" si="5"/>
        <v>#VALUE!</v>
      </c>
    </row>
    <row r="60" spans="9:11" x14ac:dyDescent="0.25">
      <c r="I60" t="e">
        <f>IF(Table2[[#This Row],[Likelihood]]="Certain",5,IF(Table2[[#This Row],[Likelihood]]="Very Likely",4,IF(Table2[[#This Row],[Likelihood]]="Likely",3,IF(Table2[[#This Row],[Likelihood]]="Unlikely",2,IF(Table2[[#This Row],[Likelihood]]="Very Unlikely",1,0)))))</f>
        <v>#VALUE!</v>
      </c>
      <c r="J60" t="e">
        <f>IF(Table2[[#This Row],[Severity]]="Death",5,IF(Table2[[#This Row],[Severity]]="Major Injury/Long Term Absence",4,IF(Table2[[#This Row],[Severity]]="Reportable Condition",3,IF(Table2[[#This Row],[Severity]]="Injury and up to 3 days off",2,IF(Table2[[#This Row],[Severity]]="Minor Injury, No time off",1,0)))))</f>
        <v>#VALUE!</v>
      </c>
      <c r="K60" t="e">
        <f t="shared" si="5"/>
        <v>#VALUE!</v>
      </c>
    </row>
    <row r="61" spans="9:11" x14ac:dyDescent="0.25">
      <c r="I61" t="e">
        <f>IF(Table2[[#This Row],[Likelihood]]="Certain",5,IF(Table2[[#This Row],[Likelihood]]="Very Likely",4,IF(Table2[[#This Row],[Likelihood]]="Likely",3,IF(Table2[[#This Row],[Likelihood]]="Unlikely",2,IF(Table2[[#This Row],[Likelihood]]="Very Unlikely",1,0)))))</f>
        <v>#VALUE!</v>
      </c>
      <c r="J61" t="e">
        <f>IF(Table2[[#This Row],[Severity]]="Death",5,IF(Table2[[#This Row],[Severity]]="Major Injury/Long Term Absence",4,IF(Table2[[#This Row],[Severity]]="Reportable Condition",3,IF(Table2[[#This Row],[Severity]]="Injury and up to 3 days off",2,IF(Table2[[#This Row],[Severity]]="Minor Injury, No time off",1,0)))))</f>
        <v>#VALUE!</v>
      </c>
      <c r="K61" t="e">
        <f t="shared" si="5"/>
        <v>#VALUE!</v>
      </c>
    </row>
    <row r="62" spans="9:11" x14ac:dyDescent="0.25">
      <c r="I62" t="e">
        <f>IF(Table2[[#This Row],[Likelihood]]="Certain",5,IF(Table2[[#This Row],[Likelihood]]="Very Likely",4,IF(Table2[[#This Row],[Likelihood]]="Likely",3,IF(Table2[[#This Row],[Likelihood]]="Unlikely",2,IF(Table2[[#This Row],[Likelihood]]="Very Unlikely",1,0)))))</f>
        <v>#VALUE!</v>
      </c>
      <c r="J62" t="e">
        <f>IF(Table2[[#This Row],[Severity]]="Death",5,IF(Table2[[#This Row],[Severity]]="Major Injury/Long Term Absence",4,IF(Table2[[#This Row],[Severity]]="Reportable Condition",3,IF(Table2[[#This Row],[Severity]]="Injury and up to 3 days off",2,IF(Table2[[#This Row],[Severity]]="Minor Injury, No time off",1,0)))))</f>
        <v>#VALUE!</v>
      </c>
      <c r="K62" t="e">
        <f t="shared" si="5"/>
        <v>#VALUE!</v>
      </c>
    </row>
    <row r="63" spans="9:11" x14ac:dyDescent="0.25">
      <c r="I63" t="e">
        <f>IF(Table2[[#This Row],[Likelihood]]="Certain",5,IF(Table2[[#This Row],[Likelihood]]="Very Likely",4,IF(Table2[[#This Row],[Likelihood]]="Likely",3,IF(Table2[[#This Row],[Likelihood]]="Unlikely",2,IF(Table2[[#This Row],[Likelihood]]="Very Unlikely",1,0)))))</f>
        <v>#VALUE!</v>
      </c>
      <c r="J63" t="e">
        <f>IF(Table2[[#This Row],[Severity]]="Death",5,IF(Table2[[#This Row],[Severity]]="Major Injury/Long Term Absence",4,IF(Table2[[#This Row],[Severity]]="Reportable Condition",3,IF(Table2[[#This Row],[Severity]]="Injury and up to 3 days off",2,IF(Table2[[#This Row],[Severity]]="Minor Injury, No time off",1,0)))))</f>
        <v>#VALUE!</v>
      </c>
      <c r="K63" t="e">
        <f t="shared" si="5"/>
        <v>#VALUE!</v>
      </c>
    </row>
    <row r="64" spans="9:11" x14ac:dyDescent="0.25">
      <c r="I64" t="e">
        <f>IF(Table2[[#This Row],[Likelihood]]="Certain",5,IF(Table2[[#This Row],[Likelihood]]="Very Likely",4,IF(Table2[[#This Row],[Likelihood]]="Likely",3,IF(Table2[[#This Row],[Likelihood]]="Unlikely",2,IF(Table2[[#This Row],[Likelihood]]="Very Unlikely",1,0)))))</f>
        <v>#VALUE!</v>
      </c>
      <c r="J64" t="e">
        <f>IF(Table2[[#This Row],[Severity]]="Death",5,IF(Table2[[#This Row],[Severity]]="Major Injury/Long Term Absence",4,IF(Table2[[#This Row],[Severity]]="Reportable Condition",3,IF(Table2[[#This Row],[Severity]]="Injury and up to 3 days off",2,IF(Table2[[#This Row],[Severity]]="Minor Injury, No time off",1,0)))))</f>
        <v>#VALUE!</v>
      </c>
      <c r="K64" t="e">
        <f t="shared" si="5"/>
        <v>#VALUE!</v>
      </c>
    </row>
    <row r="65" spans="9:11" x14ac:dyDescent="0.25">
      <c r="I65" t="e">
        <f>IF(Table2[[#This Row],[Likelihood]]="Certain",5,IF(Table2[[#This Row],[Likelihood]]="Very Likely",4,IF(Table2[[#This Row],[Likelihood]]="Likely",3,IF(Table2[[#This Row],[Likelihood]]="Unlikely",2,IF(Table2[[#This Row],[Likelihood]]="Very Unlikely",1,0)))))</f>
        <v>#VALUE!</v>
      </c>
      <c r="J65" t="e">
        <f>IF(Table2[[#This Row],[Severity]]="Death",5,IF(Table2[[#This Row],[Severity]]="Major Injury/Long Term Absence",4,IF(Table2[[#This Row],[Severity]]="Reportable Condition",3,IF(Table2[[#This Row],[Severity]]="Injury and up to 3 days off",2,IF(Table2[[#This Row],[Severity]]="Minor Injury, No time off",1,0)))))</f>
        <v>#VALUE!</v>
      </c>
      <c r="K65" t="e">
        <f t="shared" si="5"/>
        <v>#VALUE!</v>
      </c>
    </row>
    <row r="66" spans="9:11" x14ac:dyDescent="0.25">
      <c r="I66" t="e">
        <f>IF(Table2[[#This Row],[Likelihood]]="Certain",5,IF(Table2[[#This Row],[Likelihood]]="Very Likely",4,IF(Table2[[#This Row],[Likelihood]]="Likely",3,IF(Table2[[#This Row],[Likelihood]]="Unlikely",2,IF(Table2[[#This Row],[Likelihood]]="Very Unlikely",1,0)))))</f>
        <v>#VALUE!</v>
      </c>
      <c r="J66" t="e">
        <f>IF(Table2[[#This Row],[Severity]]="Death",5,IF(Table2[[#This Row],[Severity]]="Major Injury/Long Term Absence",4,IF(Table2[[#This Row],[Severity]]="Reportable Condition",3,IF(Table2[[#This Row],[Severity]]="Injury and up to 3 days off",2,IF(Table2[[#This Row],[Severity]]="Minor Injury, No time off",1,0)))))</f>
        <v>#VALUE!</v>
      </c>
      <c r="K66" t="e">
        <f t="shared" si="5"/>
        <v>#VALUE!</v>
      </c>
    </row>
    <row r="67" spans="9:11" x14ac:dyDescent="0.25">
      <c r="I67" t="e">
        <f>IF(Table2[[#This Row],[Likelihood]]="Certain",5,IF(Table2[[#This Row],[Likelihood]]="Very Likely",4,IF(Table2[[#This Row],[Likelihood]]="Likely",3,IF(Table2[[#This Row],[Likelihood]]="Unlikely",2,IF(Table2[[#This Row],[Likelihood]]="Very Unlikely",1,0)))))</f>
        <v>#VALUE!</v>
      </c>
      <c r="J67" t="e">
        <f>IF(Table2[[#This Row],[Severity]]="Death",5,IF(Table2[[#This Row],[Severity]]="Major Injury/Long Term Absence",4,IF(Table2[[#This Row],[Severity]]="Reportable Condition",3,IF(Table2[[#This Row],[Severity]]="Injury and up to 3 days off",2,IF(Table2[[#This Row],[Severity]]="Minor Injury, No time off",1,0)))))</f>
        <v>#VALUE!</v>
      </c>
      <c r="K67" t="e">
        <f t="shared" si="5"/>
        <v>#VALUE!</v>
      </c>
    </row>
    <row r="68" spans="9:11" x14ac:dyDescent="0.25">
      <c r="I68" t="e">
        <f>IF(Table2[[#This Row],[Likelihood]]="Certain",5,IF(Table2[[#This Row],[Likelihood]]="Very Likely",4,IF(Table2[[#This Row],[Likelihood]]="Likely",3,IF(Table2[[#This Row],[Likelihood]]="Unlikely",2,IF(Table2[[#This Row],[Likelihood]]="Very Unlikely",1,0)))))</f>
        <v>#VALUE!</v>
      </c>
      <c r="J68" t="e">
        <f>IF(Table2[[#This Row],[Severity]]="Death",5,IF(Table2[[#This Row],[Severity]]="Major Injury/Long Term Absence",4,IF(Table2[[#This Row],[Severity]]="Reportable Condition",3,IF(Table2[[#This Row],[Severity]]="Injury and up to 3 days off",2,IF(Table2[[#This Row],[Severity]]="Minor Injury, No time off",1,0)))))</f>
        <v>#VALUE!</v>
      </c>
      <c r="K68" t="e">
        <f t="shared" si="5"/>
        <v>#VALUE!</v>
      </c>
    </row>
    <row r="69" spans="9:11" x14ac:dyDescent="0.25">
      <c r="I69" t="e">
        <f>IF(Table2[[#This Row],[Likelihood]]="Certain",5,IF(Table2[[#This Row],[Likelihood]]="Very Likely",4,IF(Table2[[#This Row],[Likelihood]]="Likely",3,IF(Table2[[#This Row],[Likelihood]]="Unlikely",2,IF(Table2[[#This Row],[Likelihood]]="Very Unlikely",1,0)))))</f>
        <v>#VALUE!</v>
      </c>
      <c r="J69" t="e">
        <f>IF(Table2[[#This Row],[Severity]]="Death",5,IF(Table2[[#This Row],[Severity]]="Major Injury/Long Term Absence",4,IF(Table2[[#This Row],[Severity]]="Reportable Condition",3,IF(Table2[[#This Row],[Severity]]="Injury and up to 3 days off",2,IF(Table2[[#This Row],[Severity]]="Minor Injury, No time off",1,0)))))</f>
        <v>#VALUE!</v>
      </c>
      <c r="K69" t="e">
        <f t="shared" si="5"/>
        <v>#VALUE!</v>
      </c>
    </row>
    <row r="70" spans="9:11" x14ac:dyDescent="0.25">
      <c r="I70" t="e">
        <f>IF(Table2[[#This Row],[Likelihood]]="Certain",5,IF(Table2[[#This Row],[Likelihood]]="Very Likely",4,IF(Table2[[#This Row],[Likelihood]]="Likely",3,IF(Table2[[#This Row],[Likelihood]]="Unlikely",2,IF(Table2[[#This Row],[Likelihood]]="Very Unlikely",1,0)))))</f>
        <v>#VALUE!</v>
      </c>
      <c r="J70" t="e">
        <f>IF(Table2[[#This Row],[Severity]]="Death",5,IF(Table2[[#This Row],[Severity]]="Major Injury/Long Term Absence",4,IF(Table2[[#This Row],[Severity]]="Reportable Condition",3,IF(Table2[[#This Row],[Severity]]="Injury and up to 3 days off",2,IF(Table2[[#This Row],[Severity]]="Minor Injury, No time off",1,0)))))</f>
        <v>#VALUE!</v>
      </c>
      <c r="K70" t="e">
        <f t="shared" si="5"/>
        <v>#VALUE!</v>
      </c>
    </row>
    <row r="71" spans="9:11" x14ac:dyDescent="0.25">
      <c r="I71" t="e">
        <f>IF(Table2[[#This Row],[Likelihood]]="Certain",5,IF(Table2[[#This Row],[Likelihood]]="Very Likely",4,IF(Table2[[#This Row],[Likelihood]]="Likely",3,IF(Table2[[#This Row],[Likelihood]]="Unlikely",2,IF(Table2[[#This Row],[Likelihood]]="Very Unlikely",1,0)))))</f>
        <v>#VALUE!</v>
      </c>
      <c r="J71" t="e">
        <f>IF(Table2[[#This Row],[Severity]]="Death",5,IF(Table2[[#This Row],[Severity]]="Major Injury/Long Term Absence",4,IF(Table2[[#This Row],[Severity]]="Reportable Condition",3,IF(Table2[[#This Row],[Severity]]="Injury and up to 3 days off",2,IF(Table2[[#This Row],[Severity]]="Minor Injury, No time off",1,0)))))</f>
        <v>#VALUE!</v>
      </c>
      <c r="K71" t="e">
        <f t="shared" si="5"/>
        <v>#VALUE!</v>
      </c>
    </row>
    <row r="72" spans="9:11" x14ac:dyDescent="0.25">
      <c r="I72" t="e">
        <f>IF(Table2[[#This Row],[Likelihood]]="Certain",5,IF(Table2[[#This Row],[Likelihood]]="Very Likely",4,IF(Table2[[#This Row],[Likelihood]]="Likely",3,IF(Table2[[#This Row],[Likelihood]]="Unlikely",2,IF(Table2[[#This Row],[Likelihood]]="Very Unlikely",1,0)))))</f>
        <v>#VALUE!</v>
      </c>
      <c r="J72" t="e">
        <f>IF(Table2[[#This Row],[Severity]]="Death",5,IF(Table2[[#This Row],[Severity]]="Major Injury/Long Term Absence",4,IF(Table2[[#This Row],[Severity]]="Reportable Condition",3,IF(Table2[[#This Row],[Severity]]="Injury and up to 3 days off",2,IF(Table2[[#This Row],[Severity]]="Minor Injury, No time off",1,0)))))</f>
        <v>#VALUE!</v>
      </c>
      <c r="K72" t="e">
        <f t="shared" ref="K72:K127" si="6">I72*J72</f>
        <v>#VALUE!</v>
      </c>
    </row>
    <row r="73" spans="9:11" x14ac:dyDescent="0.25">
      <c r="I73" t="e">
        <f>IF(Table2[[#This Row],[Likelihood]]="Certain",5,IF(Table2[[#This Row],[Likelihood]]="Very Likely",4,IF(Table2[[#This Row],[Likelihood]]="Likely",3,IF(Table2[[#This Row],[Likelihood]]="Unlikely",2,IF(Table2[[#This Row],[Likelihood]]="Very Unlikely",1,0)))))</f>
        <v>#VALUE!</v>
      </c>
      <c r="J73" t="e">
        <f>IF(Table2[[#This Row],[Severity]]="Death",5,IF(Table2[[#This Row],[Severity]]="Major Injury/Long Term Absence",4,IF(Table2[[#This Row],[Severity]]="Reportable Condition",3,IF(Table2[[#This Row],[Severity]]="Injury and up to 3 days off",2,IF(Table2[[#This Row],[Severity]]="Minor Injury, No time off",1,0)))))</f>
        <v>#VALUE!</v>
      </c>
      <c r="K73" t="e">
        <f t="shared" si="6"/>
        <v>#VALUE!</v>
      </c>
    </row>
    <row r="74" spans="9:11" x14ac:dyDescent="0.25">
      <c r="I74" t="e">
        <f>IF(Table2[[#This Row],[Likelihood]]="Certain",5,IF(Table2[[#This Row],[Likelihood]]="Very Likely",4,IF(Table2[[#This Row],[Likelihood]]="Likely",3,IF(Table2[[#This Row],[Likelihood]]="Unlikely",2,IF(Table2[[#This Row],[Likelihood]]="Very Unlikely",1,0)))))</f>
        <v>#VALUE!</v>
      </c>
      <c r="J74" t="e">
        <f>IF(Table2[[#This Row],[Severity]]="Death",5,IF(Table2[[#This Row],[Severity]]="Major Injury/Long Term Absence",4,IF(Table2[[#This Row],[Severity]]="Reportable Condition",3,IF(Table2[[#This Row],[Severity]]="Injury and up to 3 days off",2,IF(Table2[[#This Row],[Severity]]="Minor Injury, No time off",1,0)))))</f>
        <v>#VALUE!</v>
      </c>
      <c r="K74" t="e">
        <f t="shared" si="6"/>
        <v>#VALUE!</v>
      </c>
    </row>
    <row r="75" spans="9:11" x14ac:dyDescent="0.25">
      <c r="I75" t="e">
        <f>IF(Table2[[#This Row],[Likelihood]]="Certain",5,IF(Table2[[#This Row],[Likelihood]]="Very Likely",4,IF(Table2[[#This Row],[Likelihood]]="Likely",3,IF(Table2[[#This Row],[Likelihood]]="Unlikely",2,IF(Table2[[#This Row],[Likelihood]]="Very Unlikely",1,0)))))</f>
        <v>#VALUE!</v>
      </c>
      <c r="J75" t="e">
        <f>IF(Table2[[#This Row],[Severity]]="Death",5,IF(Table2[[#This Row],[Severity]]="Major Injury/Long Term Absence",4,IF(Table2[[#This Row],[Severity]]="Reportable Condition",3,IF(Table2[[#This Row],[Severity]]="Injury and up to 3 days off",2,IF(Table2[[#This Row],[Severity]]="Minor Injury, No time off",1,0)))))</f>
        <v>#VALUE!</v>
      </c>
      <c r="K75" t="e">
        <f t="shared" si="6"/>
        <v>#VALUE!</v>
      </c>
    </row>
    <row r="76" spans="9:11" x14ac:dyDescent="0.25">
      <c r="I76" t="e">
        <f>IF(Table2[[#This Row],[Likelihood]]="Certain",5,IF(Table2[[#This Row],[Likelihood]]="Very Likely",4,IF(Table2[[#This Row],[Likelihood]]="Likely",3,IF(Table2[[#This Row],[Likelihood]]="Unlikely",2,IF(Table2[[#This Row],[Likelihood]]="Very Unlikely",1,0)))))</f>
        <v>#VALUE!</v>
      </c>
      <c r="J76" t="e">
        <f>IF(Table2[[#This Row],[Severity]]="Death",5,IF(Table2[[#This Row],[Severity]]="Major Injury/Long Term Absence",4,IF(Table2[[#This Row],[Severity]]="Reportable Condition",3,IF(Table2[[#This Row],[Severity]]="Injury and up to 3 days off",2,IF(Table2[[#This Row],[Severity]]="Minor Injury, No time off",1,0)))))</f>
        <v>#VALUE!</v>
      </c>
      <c r="K76" t="e">
        <f t="shared" si="6"/>
        <v>#VALUE!</v>
      </c>
    </row>
    <row r="77" spans="9:11" x14ac:dyDescent="0.25">
      <c r="I77" t="e">
        <f>IF(Table2[[#This Row],[Likelihood]]="Certain",5,IF(Table2[[#This Row],[Likelihood]]="Very Likely",4,IF(Table2[[#This Row],[Likelihood]]="Likely",3,IF(Table2[[#This Row],[Likelihood]]="Unlikely",2,IF(Table2[[#This Row],[Likelihood]]="Very Unlikely",1,0)))))</f>
        <v>#VALUE!</v>
      </c>
      <c r="J77" t="e">
        <f>IF(Table2[[#This Row],[Severity]]="Death",5,IF(Table2[[#This Row],[Severity]]="Major Injury/Long Term Absence",4,IF(Table2[[#This Row],[Severity]]="Reportable Condition",3,IF(Table2[[#This Row],[Severity]]="Injury and up to 3 days off",2,IF(Table2[[#This Row],[Severity]]="Minor Injury, No time off",1,0)))))</f>
        <v>#VALUE!</v>
      </c>
      <c r="K77" t="e">
        <f t="shared" si="6"/>
        <v>#VALUE!</v>
      </c>
    </row>
    <row r="78" spans="9:11" x14ac:dyDescent="0.25">
      <c r="I78" t="e">
        <f>IF(Table2[[#This Row],[Likelihood]]="Certain",5,IF(Table2[[#This Row],[Likelihood]]="Very Likely",4,IF(Table2[[#This Row],[Likelihood]]="Likely",3,IF(Table2[[#This Row],[Likelihood]]="Unlikely",2,IF(Table2[[#This Row],[Likelihood]]="Very Unlikely",1,0)))))</f>
        <v>#VALUE!</v>
      </c>
      <c r="J78" t="e">
        <f>IF(Table2[[#This Row],[Severity]]="Death",5,IF(Table2[[#This Row],[Severity]]="Major Injury/Long Term Absence",4,IF(Table2[[#This Row],[Severity]]="Reportable Condition",3,IF(Table2[[#This Row],[Severity]]="Injury and up to 3 days off",2,IF(Table2[[#This Row],[Severity]]="Minor Injury, No time off",1,0)))))</f>
        <v>#VALUE!</v>
      </c>
      <c r="K78" t="e">
        <f t="shared" si="6"/>
        <v>#VALUE!</v>
      </c>
    </row>
    <row r="79" spans="9:11" x14ac:dyDescent="0.25">
      <c r="I79" t="e">
        <f>IF(Table2[[#This Row],[Likelihood]]="Certain",5,IF(Table2[[#This Row],[Likelihood]]="Very Likely",4,IF(Table2[[#This Row],[Likelihood]]="Likely",3,IF(Table2[[#This Row],[Likelihood]]="Unlikely",2,IF(Table2[[#This Row],[Likelihood]]="Very Unlikely",1,0)))))</f>
        <v>#VALUE!</v>
      </c>
      <c r="J79" t="e">
        <f>IF(Table2[[#This Row],[Severity]]="Death",5,IF(Table2[[#This Row],[Severity]]="Major Injury/Long Term Absence",4,IF(Table2[[#This Row],[Severity]]="Reportable Condition",3,IF(Table2[[#This Row],[Severity]]="Injury and up to 3 days off",2,IF(Table2[[#This Row],[Severity]]="Minor Injury, No time off",1,0)))))</f>
        <v>#VALUE!</v>
      </c>
      <c r="K79" t="e">
        <f t="shared" si="6"/>
        <v>#VALUE!</v>
      </c>
    </row>
    <row r="80" spans="9:11" x14ac:dyDescent="0.25">
      <c r="I80" t="e">
        <f>IF(Table2[[#This Row],[Likelihood]]="Certain",5,IF(Table2[[#This Row],[Likelihood]]="Very Likely",4,IF(Table2[[#This Row],[Likelihood]]="Likely",3,IF(Table2[[#This Row],[Likelihood]]="Unlikely",2,IF(Table2[[#This Row],[Likelihood]]="Very Unlikely",1,0)))))</f>
        <v>#VALUE!</v>
      </c>
      <c r="J80" t="e">
        <f>IF(Table2[[#This Row],[Severity]]="Death",5,IF(Table2[[#This Row],[Severity]]="Major Injury/Long Term Absence",4,IF(Table2[[#This Row],[Severity]]="Reportable Condition",3,IF(Table2[[#This Row],[Severity]]="Injury and up to 3 days off",2,IF(Table2[[#This Row],[Severity]]="Minor Injury, No time off",1,0)))))</f>
        <v>#VALUE!</v>
      </c>
      <c r="K80" t="e">
        <f t="shared" si="6"/>
        <v>#VALUE!</v>
      </c>
    </row>
    <row r="81" spans="9:11" x14ac:dyDescent="0.25">
      <c r="I81" t="e">
        <f>IF(Table2[[#This Row],[Likelihood]]="Certain",5,IF(Table2[[#This Row],[Likelihood]]="Very Likely",4,IF(Table2[[#This Row],[Likelihood]]="Likely",3,IF(Table2[[#This Row],[Likelihood]]="Unlikely",2,IF(Table2[[#This Row],[Likelihood]]="Very Unlikely",1,0)))))</f>
        <v>#VALUE!</v>
      </c>
      <c r="J81" t="e">
        <f>IF(Table2[[#This Row],[Severity]]="Death",5,IF(Table2[[#This Row],[Severity]]="Major Injury/Long Term Absence",4,IF(Table2[[#This Row],[Severity]]="Reportable Condition",3,IF(Table2[[#This Row],[Severity]]="Injury and up to 3 days off",2,IF(Table2[[#This Row],[Severity]]="Minor Injury, No time off",1,0)))))</f>
        <v>#VALUE!</v>
      </c>
      <c r="K81" t="e">
        <f t="shared" si="6"/>
        <v>#VALUE!</v>
      </c>
    </row>
    <row r="82" spans="9:11" x14ac:dyDescent="0.25">
      <c r="I82" t="e">
        <f>IF(Table2[[#This Row],[Likelihood]]="Certain",5,IF(Table2[[#This Row],[Likelihood]]="Very Likely",4,IF(Table2[[#This Row],[Likelihood]]="Likely",3,IF(Table2[[#This Row],[Likelihood]]="Unlikely",2,IF(Table2[[#This Row],[Likelihood]]="Very Unlikely",1,0)))))</f>
        <v>#VALUE!</v>
      </c>
      <c r="J82" t="e">
        <f>IF(Table2[[#This Row],[Severity]]="Death",5,IF(Table2[[#This Row],[Severity]]="Major Injury/Long Term Absence",4,IF(Table2[[#This Row],[Severity]]="Reportable Condition",3,IF(Table2[[#This Row],[Severity]]="Injury and up to 3 days off",2,IF(Table2[[#This Row],[Severity]]="Minor Injury, No time off",1,0)))))</f>
        <v>#VALUE!</v>
      </c>
      <c r="K82" t="e">
        <f t="shared" si="6"/>
        <v>#VALUE!</v>
      </c>
    </row>
    <row r="83" spans="9:11" x14ac:dyDescent="0.25">
      <c r="I83" t="e">
        <f>IF(Table2[[#This Row],[Likelihood]]="Certain",5,IF(Table2[[#This Row],[Likelihood]]="Very Likely",4,IF(Table2[[#This Row],[Likelihood]]="Likely",3,IF(Table2[[#This Row],[Likelihood]]="Unlikely",2,IF(Table2[[#This Row],[Likelihood]]="Very Unlikely",1,0)))))</f>
        <v>#VALUE!</v>
      </c>
      <c r="J83" t="e">
        <f>IF(Table2[[#This Row],[Severity]]="Death",5,IF(Table2[[#This Row],[Severity]]="Major Injury/Long Term Absence",4,IF(Table2[[#This Row],[Severity]]="Reportable Condition",3,IF(Table2[[#This Row],[Severity]]="Injury and up to 3 days off",2,IF(Table2[[#This Row],[Severity]]="Minor Injury, No time off",1,0)))))</f>
        <v>#VALUE!</v>
      </c>
      <c r="K83" t="e">
        <f t="shared" si="6"/>
        <v>#VALUE!</v>
      </c>
    </row>
    <row r="84" spans="9:11" x14ac:dyDescent="0.25">
      <c r="I84" t="e">
        <f>IF(Table2[[#This Row],[Likelihood]]="Certain",5,IF(Table2[[#This Row],[Likelihood]]="Very Likely",4,IF(Table2[[#This Row],[Likelihood]]="Likely",3,IF(Table2[[#This Row],[Likelihood]]="Unlikely",2,IF(Table2[[#This Row],[Likelihood]]="Very Unlikely",1,0)))))</f>
        <v>#VALUE!</v>
      </c>
      <c r="J84" t="e">
        <f>IF(Table2[[#This Row],[Severity]]="Death",5,IF(Table2[[#This Row],[Severity]]="Major Injury/Long Term Absence",4,IF(Table2[[#This Row],[Severity]]="Reportable Condition",3,IF(Table2[[#This Row],[Severity]]="Injury and up to 3 days off",2,IF(Table2[[#This Row],[Severity]]="Minor Injury, No time off",1,0)))))</f>
        <v>#VALUE!</v>
      </c>
      <c r="K84" t="e">
        <f t="shared" si="6"/>
        <v>#VALUE!</v>
      </c>
    </row>
    <row r="85" spans="9:11" x14ac:dyDescent="0.25">
      <c r="I85" t="e">
        <f>IF(Table2[[#This Row],[Likelihood]]="Certain",5,IF(Table2[[#This Row],[Likelihood]]="Very Likely",4,IF(Table2[[#This Row],[Likelihood]]="Likely",3,IF(Table2[[#This Row],[Likelihood]]="Unlikely",2,IF(Table2[[#This Row],[Likelihood]]="Very Unlikely",1,0)))))</f>
        <v>#VALUE!</v>
      </c>
      <c r="J85" t="e">
        <f>IF(Table2[[#This Row],[Severity]]="Death",5,IF(Table2[[#This Row],[Severity]]="Major Injury/Long Term Absence",4,IF(Table2[[#This Row],[Severity]]="Reportable Condition",3,IF(Table2[[#This Row],[Severity]]="Injury and up to 3 days off",2,IF(Table2[[#This Row],[Severity]]="Minor Injury, No time off",1,0)))))</f>
        <v>#VALUE!</v>
      </c>
      <c r="K85" t="e">
        <f t="shared" si="6"/>
        <v>#VALUE!</v>
      </c>
    </row>
    <row r="86" spans="9:11" x14ac:dyDescent="0.25">
      <c r="I86" t="e">
        <f>IF(Table2[[#This Row],[Likelihood]]="Certain",5,IF(Table2[[#This Row],[Likelihood]]="Very Likely",4,IF(Table2[[#This Row],[Likelihood]]="Likely",3,IF(Table2[[#This Row],[Likelihood]]="Unlikely",2,IF(Table2[[#This Row],[Likelihood]]="Very Unlikely",1,0)))))</f>
        <v>#VALUE!</v>
      </c>
      <c r="J86" t="e">
        <f>IF(Table2[[#This Row],[Severity]]="Death",5,IF(Table2[[#This Row],[Severity]]="Major Injury/Long Term Absence",4,IF(Table2[[#This Row],[Severity]]="Reportable Condition",3,IF(Table2[[#This Row],[Severity]]="Injury and up to 3 days off",2,IF(Table2[[#This Row],[Severity]]="Minor Injury, No time off",1,0)))))</f>
        <v>#VALUE!</v>
      </c>
      <c r="K86" t="e">
        <f t="shared" si="6"/>
        <v>#VALUE!</v>
      </c>
    </row>
    <row r="87" spans="9:11" x14ac:dyDescent="0.25">
      <c r="I87" t="e">
        <f>IF(Table2[[#This Row],[Likelihood]]="Certain",5,IF(Table2[[#This Row],[Likelihood]]="Very Likely",4,IF(Table2[[#This Row],[Likelihood]]="Likely",3,IF(Table2[[#This Row],[Likelihood]]="Unlikely",2,IF(Table2[[#This Row],[Likelihood]]="Very Unlikely",1,0)))))</f>
        <v>#VALUE!</v>
      </c>
      <c r="J87" t="e">
        <f>IF(Table2[[#This Row],[Severity]]="Death",5,IF(Table2[[#This Row],[Severity]]="Major Injury/Long Term Absence",4,IF(Table2[[#This Row],[Severity]]="Reportable Condition",3,IF(Table2[[#This Row],[Severity]]="Injury and up to 3 days off",2,IF(Table2[[#This Row],[Severity]]="Minor Injury, No time off",1,0)))))</f>
        <v>#VALUE!</v>
      </c>
      <c r="K87" t="e">
        <f t="shared" si="6"/>
        <v>#VALUE!</v>
      </c>
    </row>
    <row r="88" spans="9:11" x14ac:dyDescent="0.25">
      <c r="I88" t="e">
        <f>IF(Table2[[#This Row],[Likelihood]]="Certain",5,IF(Table2[[#This Row],[Likelihood]]="Very Likely",4,IF(Table2[[#This Row],[Likelihood]]="Likely",3,IF(Table2[[#This Row],[Likelihood]]="Unlikely",2,IF(Table2[[#This Row],[Likelihood]]="Very Unlikely",1,0)))))</f>
        <v>#VALUE!</v>
      </c>
      <c r="J88" t="e">
        <f>IF(Table2[[#This Row],[Severity]]="Death",5,IF(Table2[[#This Row],[Severity]]="Major Injury/Long Term Absence",4,IF(Table2[[#This Row],[Severity]]="Reportable Condition",3,IF(Table2[[#This Row],[Severity]]="Injury and up to 3 days off",2,IF(Table2[[#This Row],[Severity]]="Minor Injury, No time off",1,0)))))</f>
        <v>#VALUE!</v>
      </c>
      <c r="K88" t="e">
        <f t="shared" si="6"/>
        <v>#VALUE!</v>
      </c>
    </row>
    <row r="89" spans="9:11" x14ac:dyDescent="0.25">
      <c r="I89" t="e">
        <f>IF(Table2[[#This Row],[Likelihood]]="Certain",5,IF(Table2[[#This Row],[Likelihood]]="Very Likely",4,IF(Table2[[#This Row],[Likelihood]]="Likely",3,IF(Table2[[#This Row],[Likelihood]]="Unlikely",2,IF(Table2[[#This Row],[Likelihood]]="Very Unlikely",1,0)))))</f>
        <v>#VALUE!</v>
      </c>
      <c r="J89" t="e">
        <f>IF(Table2[[#This Row],[Severity]]="Death",5,IF(Table2[[#This Row],[Severity]]="Major Injury/Long Term Absence",4,IF(Table2[[#This Row],[Severity]]="Reportable Condition",3,IF(Table2[[#This Row],[Severity]]="Injury and up to 3 days off",2,IF(Table2[[#This Row],[Severity]]="Minor Injury, No time off",1,0)))))</f>
        <v>#VALUE!</v>
      </c>
      <c r="K89" t="e">
        <f t="shared" si="6"/>
        <v>#VALUE!</v>
      </c>
    </row>
    <row r="90" spans="9:11" x14ac:dyDescent="0.25">
      <c r="I90" t="e">
        <f>IF(Table2[[#This Row],[Likelihood]]="Certain",5,IF(Table2[[#This Row],[Likelihood]]="Very Likely",4,IF(Table2[[#This Row],[Likelihood]]="Likely",3,IF(Table2[[#This Row],[Likelihood]]="Unlikely",2,IF(Table2[[#This Row],[Likelihood]]="Very Unlikely",1,0)))))</f>
        <v>#VALUE!</v>
      </c>
      <c r="J90" t="e">
        <f>IF(Table2[[#This Row],[Severity]]="Death",5,IF(Table2[[#This Row],[Severity]]="Major Injury/Long Term Absence",4,IF(Table2[[#This Row],[Severity]]="Reportable Condition",3,IF(Table2[[#This Row],[Severity]]="Injury and up to 3 days off",2,IF(Table2[[#This Row],[Severity]]="Minor Injury, No time off",1,0)))))</f>
        <v>#VALUE!</v>
      </c>
      <c r="K90" t="e">
        <f t="shared" si="6"/>
        <v>#VALUE!</v>
      </c>
    </row>
    <row r="91" spans="9:11" x14ac:dyDescent="0.25">
      <c r="I91" t="e">
        <f>IF(Table2[[#This Row],[Likelihood]]="Certain",5,IF(Table2[[#This Row],[Likelihood]]="Very Likely",4,IF(Table2[[#This Row],[Likelihood]]="Likely",3,IF(Table2[[#This Row],[Likelihood]]="Unlikely",2,IF(Table2[[#This Row],[Likelihood]]="Very Unlikely",1,0)))))</f>
        <v>#VALUE!</v>
      </c>
      <c r="J91" t="e">
        <f>IF(Table2[[#This Row],[Severity]]="Death",5,IF(Table2[[#This Row],[Severity]]="Major Injury/Long Term Absence",4,IF(Table2[[#This Row],[Severity]]="Reportable Condition",3,IF(Table2[[#This Row],[Severity]]="Injury and up to 3 days off",2,IF(Table2[[#This Row],[Severity]]="Minor Injury, No time off",1,0)))))</f>
        <v>#VALUE!</v>
      </c>
      <c r="K91" t="e">
        <f t="shared" si="6"/>
        <v>#VALUE!</v>
      </c>
    </row>
    <row r="92" spans="9:11" x14ac:dyDescent="0.25">
      <c r="I92" t="e">
        <f>IF(Table2[[#This Row],[Likelihood]]="Certain",5,IF(Table2[[#This Row],[Likelihood]]="Very Likely",4,IF(Table2[[#This Row],[Likelihood]]="Likely",3,IF(Table2[[#This Row],[Likelihood]]="Unlikely",2,IF(Table2[[#This Row],[Likelihood]]="Very Unlikely",1,0)))))</f>
        <v>#VALUE!</v>
      </c>
      <c r="J92" t="e">
        <f>IF(Table2[[#This Row],[Severity]]="Death",5,IF(Table2[[#This Row],[Severity]]="Major Injury/Long Term Absence",4,IF(Table2[[#This Row],[Severity]]="Reportable Condition",3,IF(Table2[[#This Row],[Severity]]="Injury and up to 3 days off",2,IF(Table2[[#This Row],[Severity]]="Minor Injury, No time off",1,0)))))</f>
        <v>#VALUE!</v>
      </c>
      <c r="K92" t="e">
        <f t="shared" si="6"/>
        <v>#VALUE!</v>
      </c>
    </row>
    <row r="93" spans="9:11" x14ac:dyDescent="0.25">
      <c r="I93" t="e">
        <f>IF(Table2[[#This Row],[Likelihood]]="Certain",5,IF(Table2[[#This Row],[Likelihood]]="Very Likely",4,IF(Table2[[#This Row],[Likelihood]]="Likely",3,IF(Table2[[#This Row],[Likelihood]]="Unlikely",2,IF(Table2[[#This Row],[Likelihood]]="Very Unlikely",1,0)))))</f>
        <v>#VALUE!</v>
      </c>
      <c r="J93" t="e">
        <f>IF(Table2[[#This Row],[Severity]]="Death",5,IF(Table2[[#This Row],[Severity]]="Major Injury/Long Term Absence",4,IF(Table2[[#This Row],[Severity]]="Reportable Condition",3,IF(Table2[[#This Row],[Severity]]="Injury and up to 3 days off",2,IF(Table2[[#This Row],[Severity]]="Minor Injury, No time off",1,0)))))</f>
        <v>#VALUE!</v>
      </c>
      <c r="K93" t="e">
        <f t="shared" si="6"/>
        <v>#VALUE!</v>
      </c>
    </row>
    <row r="94" spans="9:11" x14ac:dyDescent="0.25">
      <c r="I94" t="e">
        <f>IF(Table2[[#This Row],[Likelihood]]="Certain",5,IF(Table2[[#This Row],[Likelihood]]="Very Likely",4,IF(Table2[[#This Row],[Likelihood]]="Likely",3,IF(Table2[[#This Row],[Likelihood]]="Unlikely",2,IF(Table2[[#This Row],[Likelihood]]="Very Unlikely",1,0)))))</f>
        <v>#VALUE!</v>
      </c>
      <c r="J94" t="e">
        <f>IF(Table2[[#This Row],[Severity]]="Death",5,IF(Table2[[#This Row],[Severity]]="Major Injury/Long Term Absence",4,IF(Table2[[#This Row],[Severity]]="Reportable Condition",3,IF(Table2[[#This Row],[Severity]]="Injury and up to 3 days off",2,IF(Table2[[#This Row],[Severity]]="Minor Injury, No time off",1,0)))))</f>
        <v>#VALUE!</v>
      </c>
      <c r="K94" t="e">
        <f t="shared" si="6"/>
        <v>#VALUE!</v>
      </c>
    </row>
    <row r="95" spans="9:11" x14ac:dyDescent="0.25">
      <c r="I95" t="e">
        <f>IF(Table2[[#This Row],[Likelihood]]="Certain",5,IF(Table2[[#This Row],[Likelihood]]="Very Likely",4,IF(Table2[[#This Row],[Likelihood]]="Likely",3,IF(Table2[[#This Row],[Likelihood]]="Unlikely",2,IF(Table2[[#This Row],[Likelihood]]="Very Unlikely",1,0)))))</f>
        <v>#VALUE!</v>
      </c>
      <c r="J95" t="e">
        <f>IF(Table2[[#This Row],[Severity]]="Death",5,IF(Table2[[#This Row],[Severity]]="Major Injury/Long Term Absence",4,IF(Table2[[#This Row],[Severity]]="Reportable Condition",3,IF(Table2[[#This Row],[Severity]]="Injury and up to 3 days off",2,IF(Table2[[#This Row],[Severity]]="Minor Injury, No time off",1,0)))))</f>
        <v>#VALUE!</v>
      </c>
      <c r="K95" t="e">
        <f t="shared" si="6"/>
        <v>#VALUE!</v>
      </c>
    </row>
    <row r="96" spans="9:11" x14ac:dyDescent="0.25">
      <c r="I96" t="e">
        <f>IF(Table2[[#This Row],[Likelihood]]="Certain",5,IF(Table2[[#This Row],[Likelihood]]="Very Likely",4,IF(Table2[[#This Row],[Likelihood]]="Likely",3,IF(Table2[[#This Row],[Likelihood]]="Unlikely",2,IF(Table2[[#This Row],[Likelihood]]="Very Unlikely",1,0)))))</f>
        <v>#VALUE!</v>
      </c>
      <c r="J96" t="e">
        <f>IF(Table2[[#This Row],[Severity]]="Death",5,IF(Table2[[#This Row],[Severity]]="Major Injury/Long Term Absence",4,IF(Table2[[#This Row],[Severity]]="Reportable Condition",3,IF(Table2[[#This Row],[Severity]]="Injury and up to 3 days off",2,IF(Table2[[#This Row],[Severity]]="Minor Injury, No time off",1,0)))))</f>
        <v>#VALUE!</v>
      </c>
      <c r="K96" t="e">
        <f t="shared" si="6"/>
        <v>#VALUE!</v>
      </c>
    </row>
    <row r="97" spans="9:11" x14ac:dyDescent="0.25">
      <c r="I97" t="e">
        <f>IF(Table2[[#This Row],[Likelihood]]="Certain",5,IF(Table2[[#This Row],[Likelihood]]="Very Likely",4,IF(Table2[[#This Row],[Likelihood]]="Likely",3,IF(Table2[[#This Row],[Likelihood]]="Unlikely",2,IF(Table2[[#This Row],[Likelihood]]="Very Unlikely",1,0)))))</f>
        <v>#VALUE!</v>
      </c>
      <c r="J97" t="e">
        <f>IF(Table2[[#This Row],[Severity]]="Death",5,IF(Table2[[#This Row],[Severity]]="Major Injury/Long Term Absence",4,IF(Table2[[#This Row],[Severity]]="Reportable Condition",3,IF(Table2[[#This Row],[Severity]]="Injury and up to 3 days off",2,IF(Table2[[#This Row],[Severity]]="Minor Injury, No time off",1,0)))))</f>
        <v>#VALUE!</v>
      </c>
      <c r="K97" t="e">
        <f t="shared" si="6"/>
        <v>#VALUE!</v>
      </c>
    </row>
    <row r="98" spans="9:11" x14ac:dyDescent="0.25">
      <c r="I98" t="e">
        <f>IF(Table2[[#This Row],[Likelihood]]="Certain",5,IF(Table2[[#This Row],[Likelihood]]="Very Likely",4,IF(Table2[[#This Row],[Likelihood]]="Likely",3,IF(Table2[[#This Row],[Likelihood]]="Unlikely",2,IF(Table2[[#This Row],[Likelihood]]="Very Unlikely",1,0)))))</f>
        <v>#VALUE!</v>
      </c>
      <c r="J98" t="e">
        <f>IF(Table2[[#This Row],[Severity]]="Death",5,IF(Table2[[#This Row],[Severity]]="Major Injury/Long Term Absence",4,IF(Table2[[#This Row],[Severity]]="Reportable Condition",3,IF(Table2[[#This Row],[Severity]]="Injury and up to 3 days off",2,IF(Table2[[#This Row],[Severity]]="Minor Injury, No time off",1,0)))))</f>
        <v>#VALUE!</v>
      </c>
      <c r="K98" t="e">
        <f t="shared" si="6"/>
        <v>#VALUE!</v>
      </c>
    </row>
    <row r="99" spans="9:11" x14ac:dyDescent="0.25">
      <c r="I99" t="e">
        <f>IF(Table2[[#This Row],[Likelihood]]="Certain",5,IF(Table2[[#This Row],[Likelihood]]="Very Likely",4,IF(Table2[[#This Row],[Likelihood]]="Likely",3,IF(Table2[[#This Row],[Likelihood]]="Unlikely",2,IF(Table2[[#This Row],[Likelihood]]="Very Unlikely",1,0)))))</f>
        <v>#VALUE!</v>
      </c>
      <c r="J99" t="e">
        <f>IF(Table2[[#This Row],[Severity]]="Death",5,IF(Table2[[#This Row],[Severity]]="Major Injury/Long Term Absence",4,IF(Table2[[#This Row],[Severity]]="Reportable Condition",3,IF(Table2[[#This Row],[Severity]]="Injury and up to 3 days off",2,IF(Table2[[#This Row],[Severity]]="Minor Injury, No time off",1,0)))))</f>
        <v>#VALUE!</v>
      </c>
      <c r="K99" t="e">
        <f t="shared" si="6"/>
        <v>#VALUE!</v>
      </c>
    </row>
    <row r="100" spans="9:11" x14ac:dyDescent="0.25">
      <c r="I100" t="e">
        <f>IF(Table2[[#This Row],[Likelihood]]="Certain",5,IF(Table2[[#This Row],[Likelihood]]="Very Likely",4,IF(Table2[[#This Row],[Likelihood]]="Likely",3,IF(Table2[[#This Row],[Likelihood]]="Unlikely",2,IF(Table2[[#This Row],[Likelihood]]="Very Unlikely",1,0)))))</f>
        <v>#VALUE!</v>
      </c>
      <c r="J100" t="e">
        <f>IF(Table2[[#This Row],[Severity]]="Death",5,IF(Table2[[#This Row],[Severity]]="Major Injury/Long Term Absence",4,IF(Table2[[#This Row],[Severity]]="Reportable Condition",3,IF(Table2[[#This Row],[Severity]]="Injury and up to 3 days off",2,IF(Table2[[#This Row],[Severity]]="Minor Injury, No time off",1,0)))))</f>
        <v>#VALUE!</v>
      </c>
      <c r="K100" t="e">
        <f t="shared" si="6"/>
        <v>#VALUE!</v>
      </c>
    </row>
    <row r="101" spans="9:11" x14ac:dyDescent="0.25">
      <c r="I101" t="e">
        <f>IF(Table2[[#This Row],[Likelihood]]="Certain",5,IF(Table2[[#This Row],[Likelihood]]="Very Likely",4,IF(Table2[[#This Row],[Likelihood]]="Likely",3,IF(Table2[[#This Row],[Likelihood]]="Unlikely",2,IF(Table2[[#This Row],[Likelihood]]="Very Unlikely",1,0)))))</f>
        <v>#VALUE!</v>
      </c>
      <c r="J101" t="e">
        <f>IF(Table2[[#This Row],[Severity]]="Death",5,IF(Table2[[#This Row],[Severity]]="Major Injury/Long Term Absence",4,IF(Table2[[#This Row],[Severity]]="Reportable Condition",3,IF(Table2[[#This Row],[Severity]]="Injury and up to 3 days off",2,IF(Table2[[#This Row],[Severity]]="Minor Injury, No time off",1,0)))))</f>
        <v>#VALUE!</v>
      </c>
      <c r="K101" t="e">
        <f t="shared" si="6"/>
        <v>#VALUE!</v>
      </c>
    </row>
    <row r="102" spans="9:11" x14ac:dyDescent="0.25">
      <c r="I102" t="e">
        <f>IF(Table2[[#This Row],[Likelihood]]="Certain",5,IF(Table2[[#This Row],[Likelihood]]="Very Likely",4,IF(Table2[[#This Row],[Likelihood]]="Likely",3,IF(Table2[[#This Row],[Likelihood]]="Unlikely",2,IF(Table2[[#This Row],[Likelihood]]="Very Unlikely",1,0)))))</f>
        <v>#VALUE!</v>
      </c>
      <c r="J102" t="e">
        <f>IF(Table2[[#This Row],[Severity]]="Death",5,IF(Table2[[#This Row],[Severity]]="Major Injury/Long Term Absence",4,IF(Table2[[#This Row],[Severity]]="Reportable Condition",3,IF(Table2[[#This Row],[Severity]]="Injury and up to 3 days off",2,IF(Table2[[#This Row],[Severity]]="Minor Injury, No time off",1,0)))))</f>
        <v>#VALUE!</v>
      </c>
      <c r="K102" t="e">
        <f t="shared" si="6"/>
        <v>#VALUE!</v>
      </c>
    </row>
    <row r="103" spans="9:11" x14ac:dyDescent="0.25">
      <c r="I103" t="e">
        <f>IF(Table2[[#This Row],[Likelihood]]="Certain",5,IF(Table2[[#This Row],[Likelihood]]="Very Likely",4,IF(Table2[[#This Row],[Likelihood]]="Likely",3,IF(Table2[[#This Row],[Likelihood]]="Unlikely",2,IF(Table2[[#This Row],[Likelihood]]="Very Unlikely",1,0)))))</f>
        <v>#VALUE!</v>
      </c>
      <c r="J103" t="e">
        <f>IF(Table2[[#This Row],[Severity]]="Death",5,IF(Table2[[#This Row],[Severity]]="Major Injury/Long Term Absence",4,IF(Table2[[#This Row],[Severity]]="Reportable Condition",3,IF(Table2[[#This Row],[Severity]]="Injury and up to 3 days off",2,IF(Table2[[#This Row],[Severity]]="Minor Injury, No time off",1,0)))))</f>
        <v>#VALUE!</v>
      </c>
      <c r="K103" t="e">
        <f t="shared" si="6"/>
        <v>#VALUE!</v>
      </c>
    </row>
    <row r="104" spans="9:11" x14ac:dyDescent="0.25">
      <c r="I104" t="e">
        <f>IF(Table2[[#This Row],[Likelihood]]="Certain",5,IF(Table2[[#This Row],[Likelihood]]="Very Likely",4,IF(Table2[[#This Row],[Likelihood]]="Likely",3,IF(Table2[[#This Row],[Likelihood]]="Unlikely",2,IF(Table2[[#This Row],[Likelihood]]="Very Unlikely",1,0)))))</f>
        <v>#VALUE!</v>
      </c>
      <c r="J104" t="e">
        <f>IF(Table2[[#This Row],[Severity]]="Death",5,IF(Table2[[#This Row],[Severity]]="Major Injury/Long Term Absence",4,IF(Table2[[#This Row],[Severity]]="Reportable Condition",3,IF(Table2[[#This Row],[Severity]]="Injury and up to 3 days off",2,IF(Table2[[#This Row],[Severity]]="Minor Injury, No time off",1,0)))))</f>
        <v>#VALUE!</v>
      </c>
      <c r="K104" t="e">
        <f t="shared" si="6"/>
        <v>#VALUE!</v>
      </c>
    </row>
    <row r="105" spans="9:11" x14ac:dyDescent="0.25">
      <c r="I105" t="e">
        <f>IF(Table2[[#This Row],[Likelihood]]="Certain",5,IF(Table2[[#This Row],[Likelihood]]="Very Likely",4,IF(Table2[[#This Row],[Likelihood]]="Likely",3,IF(Table2[[#This Row],[Likelihood]]="Unlikely",2,IF(Table2[[#This Row],[Likelihood]]="Very Unlikely",1,0)))))</f>
        <v>#VALUE!</v>
      </c>
      <c r="J105" t="e">
        <f>IF(Table2[[#This Row],[Severity]]="Death",5,IF(Table2[[#This Row],[Severity]]="Major Injury/Long Term Absence",4,IF(Table2[[#This Row],[Severity]]="Reportable Condition",3,IF(Table2[[#This Row],[Severity]]="Injury and up to 3 days off",2,IF(Table2[[#This Row],[Severity]]="Minor Injury, No time off",1,0)))))</f>
        <v>#VALUE!</v>
      </c>
      <c r="K105" t="e">
        <f t="shared" si="6"/>
        <v>#VALUE!</v>
      </c>
    </row>
    <row r="106" spans="9:11" x14ac:dyDescent="0.25">
      <c r="I106" t="e">
        <f>IF(Table2[[#This Row],[Likelihood]]="Certain",5,IF(Table2[[#This Row],[Likelihood]]="Very Likely",4,IF(Table2[[#This Row],[Likelihood]]="Likely",3,IF(Table2[[#This Row],[Likelihood]]="Unlikely",2,IF(Table2[[#This Row],[Likelihood]]="Very Unlikely",1,0)))))</f>
        <v>#VALUE!</v>
      </c>
      <c r="J106" t="e">
        <f>IF(Table2[[#This Row],[Severity]]="Death",5,IF(Table2[[#This Row],[Severity]]="Major Injury/Long Term Absence",4,IF(Table2[[#This Row],[Severity]]="Reportable Condition",3,IF(Table2[[#This Row],[Severity]]="Injury and up to 3 days off",2,IF(Table2[[#This Row],[Severity]]="Minor Injury, No time off",1,0)))))</f>
        <v>#VALUE!</v>
      </c>
      <c r="K106" t="e">
        <f t="shared" si="6"/>
        <v>#VALUE!</v>
      </c>
    </row>
    <row r="107" spans="9:11" x14ac:dyDescent="0.25">
      <c r="I107" t="e">
        <f>IF(Table2[[#This Row],[Likelihood]]="Certain",5,IF(Table2[[#This Row],[Likelihood]]="Very Likely",4,IF(Table2[[#This Row],[Likelihood]]="Likely",3,IF(Table2[[#This Row],[Likelihood]]="Unlikely",2,IF(Table2[[#This Row],[Likelihood]]="Very Unlikely",1,0)))))</f>
        <v>#VALUE!</v>
      </c>
      <c r="J107" t="e">
        <f>IF(Table2[[#This Row],[Severity]]="Death",5,IF(Table2[[#This Row],[Severity]]="Major Injury/Long Term Absence",4,IF(Table2[[#This Row],[Severity]]="Reportable Condition",3,IF(Table2[[#This Row],[Severity]]="Injury and up to 3 days off",2,IF(Table2[[#This Row],[Severity]]="Minor Injury, No time off",1,0)))))</f>
        <v>#VALUE!</v>
      </c>
      <c r="K107" t="e">
        <f t="shared" si="6"/>
        <v>#VALUE!</v>
      </c>
    </row>
    <row r="108" spans="9:11" x14ac:dyDescent="0.25">
      <c r="I108" t="e">
        <f>IF(Table2[[#This Row],[Likelihood]]="Certain",5,IF(Table2[[#This Row],[Likelihood]]="Very Likely",4,IF(Table2[[#This Row],[Likelihood]]="Likely",3,IF(Table2[[#This Row],[Likelihood]]="Unlikely",2,IF(Table2[[#This Row],[Likelihood]]="Very Unlikely",1,0)))))</f>
        <v>#VALUE!</v>
      </c>
      <c r="J108" t="e">
        <f>IF(Table2[[#This Row],[Severity]]="Death",5,IF(Table2[[#This Row],[Severity]]="Major Injury/Long Term Absence",4,IF(Table2[[#This Row],[Severity]]="Reportable Condition",3,IF(Table2[[#This Row],[Severity]]="Injury and up to 3 days off",2,IF(Table2[[#This Row],[Severity]]="Minor Injury, No time off",1,0)))))</f>
        <v>#VALUE!</v>
      </c>
      <c r="K108" t="e">
        <f t="shared" si="6"/>
        <v>#VALUE!</v>
      </c>
    </row>
    <row r="109" spans="9:11" x14ac:dyDescent="0.25">
      <c r="I109" t="e">
        <f>IF(Table2[[#This Row],[Likelihood]]="Certain",5,IF(Table2[[#This Row],[Likelihood]]="Very Likely",4,IF(Table2[[#This Row],[Likelihood]]="Likely",3,IF(Table2[[#This Row],[Likelihood]]="Unlikely",2,IF(Table2[[#This Row],[Likelihood]]="Very Unlikely",1,0)))))</f>
        <v>#VALUE!</v>
      </c>
      <c r="J109" t="e">
        <f>IF(Table2[[#This Row],[Severity]]="Death",5,IF(Table2[[#This Row],[Severity]]="Major Injury/Long Term Absence",4,IF(Table2[[#This Row],[Severity]]="Reportable Condition",3,IF(Table2[[#This Row],[Severity]]="Injury and up to 3 days off",2,IF(Table2[[#This Row],[Severity]]="Minor Injury, No time off",1,0)))))</f>
        <v>#VALUE!</v>
      </c>
      <c r="K109" t="e">
        <f t="shared" si="6"/>
        <v>#VALUE!</v>
      </c>
    </row>
    <row r="110" spans="9:11" x14ac:dyDescent="0.25">
      <c r="I110" t="e">
        <f>IF(Table2[[#This Row],[Likelihood]]="Certain",5,IF(Table2[[#This Row],[Likelihood]]="Very Likely",4,IF(Table2[[#This Row],[Likelihood]]="Likely",3,IF(Table2[[#This Row],[Likelihood]]="Unlikely",2,IF(Table2[[#This Row],[Likelihood]]="Very Unlikely",1,0)))))</f>
        <v>#VALUE!</v>
      </c>
      <c r="J110" t="e">
        <f>IF(Table2[[#This Row],[Severity]]="Death",5,IF(Table2[[#This Row],[Severity]]="Major Injury/Long Term Absence",4,IF(Table2[[#This Row],[Severity]]="Reportable Condition",3,IF(Table2[[#This Row],[Severity]]="Injury and up to 3 days off",2,IF(Table2[[#This Row],[Severity]]="Minor Injury, No time off",1,0)))))</f>
        <v>#VALUE!</v>
      </c>
      <c r="K110" t="e">
        <f t="shared" si="6"/>
        <v>#VALUE!</v>
      </c>
    </row>
    <row r="111" spans="9:11" x14ac:dyDescent="0.25">
      <c r="I111" t="e">
        <f>IF(Table2[[#This Row],[Likelihood]]="Certain",5,IF(Table2[[#This Row],[Likelihood]]="Very Likely",4,IF(Table2[[#This Row],[Likelihood]]="Likely",3,IF(Table2[[#This Row],[Likelihood]]="Unlikely",2,IF(Table2[[#This Row],[Likelihood]]="Very Unlikely",1,0)))))</f>
        <v>#VALUE!</v>
      </c>
      <c r="J111" t="e">
        <f>IF(Table2[[#This Row],[Severity]]="Death",5,IF(Table2[[#This Row],[Severity]]="Major Injury/Long Term Absence",4,IF(Table2[[#This Row],[Severity]]="Reportable Condition",3,IF(Table2[[#This Row],[Severity]]="Injury and up to 3 days off",2,IF(Table2[[#This Row],[Severity]]="Minor Injury, No time off",1,0)))))</f>
        <v>#VALUE!</v>
      </c>
      <c r="K111" t="e">
        <f t="shared" si="6"/>
        <v>#VALUE!</v>
      </c>
    </row>
    <row r="112" spans="9:11" x14ac:dyDescent="0.25">
      <c r="I112" t="e">
        <f>IF(Table2[[#This Row],[Likelihood]]="Certain",5,IF(Table2[[#This Row],[Likelihood]]="Very Likely",4,IF(Table2[[#This Row],[Likelihood]]="Likely",3,IF(Table2[[#This Row],[Likelihood]]="Unlikely",2,IF(Table2[[#This Row],[Likelihood]]="Very Unlikely",1,0)))))</f>
        <v>#VALUE!</v>
      </c>
      <c r="J112" t="e">
        <f>IF(Table2[[#This Row],[Severity]]="Death",5,IF(Table2[[#This Row],[Severity]]="Major Injury/Long Term Absence",4,IF(Table2[[#This Row],[Severity]]="Reportable Condition",3,IF(Table2[[#This Row],[Severity]]="Injury and up to 3 days off",2,IF(Table2[[#This Row],[Severity]]="Minor Injury, No time off",1,0)))))</f>
        <v>#VALUE!</v>
      </c>
      <c r="K112" t="e">
        <f t="shared" si="6"/>
        <v>#VALUE!</v>
      </c>
    </row>
    <row r="113" spans="9:11" x14ac:dyDescent="0.25">
      <c r="I113" t="e">
        <f>IF(Table2[[#This Row],[Likelihood]]="Certain",5,IF(Table2[[#This Row],[Likelihood]]="Very Likely",4,IF(Table2[[#This Row],[Likelihood]]="Likely",3,IF(Table2[[#This Row],[Likelihood]]="Unlikely",2,IF(Table2[[#This Row],[Likelihood]]="Very Unlikely",1,0)))))</f>
        <v>#VALUE!</v>
      </c>
      <c r="J113" t="e">
        <f>IF(Table2[[#This Row],[Severity]]="Death",5,IF(Table2[[#This Row],[Severity]]="Major Injury/Long Term Absence",4,IF(Table2[[#This Row],[Severity]]="Reportable Condition",3,IF(Table2[[#This Row],[Severity]]="Injury and up to 3 days off",2,IF(Table2[[#This Row],[Severity]]="Minor Injury, No time off",1,0)))))</f>
        <v>#VALUE!</v>
      </c>
      <c r="K113" t="e">
        <f t="shared" si="6"/>
        <v>#VALUE!</v>
      </c>
    </row>
    <row r="114" spans="9:11" x14ac:dyDescent="0.25">
      <c r="I114" t="e">
        <f>IF(Table2[[#This Row],[Likelihood]]="Certain",5,IF(Table2[[#This Row],[Likelihood]]="Very Likely",4,IF(Table2[[#This Row],[Likelihood]]="Likely",3,IF(Table2[[#This Row],[Likelihood]]="Unlikely",2,IF(Table2[[#This Row],[Likelihood]]="Very Unlikely",1,0)))))</f>
        <v>#VALUE!</v>
      </c>
      <c r="J114" t="e">
        <f>IF(Table2[[#This Row],[Severity]]="Death",5,IF(Table2[[#This Row],[Severity]]="Major Injury/Long Term Absence",4,IF(Table2[[#This Row],[Severity]]="Reportable Condition",3,IF(Table2[[#This Row],[Severity]]="Injury and up to 3 days off",2,IF(Table2[[#This Row],[Severity]]="Minor Injury, No time off",1,0)))))</f>
        <v>#VALUE!</v>
      </c>
      <c r="K114" t="e">
        <f t="shared" si="6"/>
        <v>#VALUE!</v>
      </c>
    </row>
    <row r="115" spans="9:11" x14ac:dyDescent="0.25">
      <c r="I115" t="e">
        <f>IF(Table2[[#This Row],[Likelihood]]="Certain",5,IF(Table2[[#This Row],[Likelihood]]="Very Likely",4,IF(Table2[[#This Row],[Likelihood]]="Likely",3,IF(Table2[[#This Row],[Likelihood]]="Unlikely",2,IF(Table2[[#This Row],[Likelihood]]="Very Unlikely",1,0)))))</f>
        <v>#VALUE!</v>
      </c>
      <c r="J115" t="e">
        <f>IF(Table2[[#This Row],[Severity]]="Death",5,IF(Table2[[#This Row],[Severity]]="Major Injury/Long Term Absence",4,IF(Table2[[#This Row],[Severity]]="Reportable Condition",3,IF(Table2[[#This Row],[Severity]]="Injury and up to 3 days off",2,IF(Table2[[#This Row],[Severity]]="Minor Injury, No time off",1,0)))))</f>
        <v>#VALUE!</v>
      </c>
      <c r="K115" t="e">
        <f t="shared" si="6"/>
        <v>#VALUE!</v>
      </c>
    </row>
    <row r="116" spans="9:11" x14ac:dyDescent="0.25">
      <c r="I116" t="e">
        <f>IF(Table2[[#This Row],[Likelihood]]="Certain",5,IF(Table2[[#This Row],[Likelihood]]="Very Likely",4,IF(Table2[[#This Row],[Likelihood]]="Likely",3,IF(Table2[[#This Row],[Likelihood]]="Unlikely",2,IF(Table2[[#This Row],[Likelihood]]="Very Unlikely",1,0)))))</f>
        <v>#VALUE!</v>
      </c>
      <c r="J116" t="e">
        <f>IF(Table2[[#This Row],[Severity]]="Death",5,IF(Table2[[#This Row],[Severity]]="Major Injury/Long Term Absence",4,IF(Table2[[#This Row],[Severity]]="Reportable Condition",3,IF(Table2[[#This Row],[Severity]]="Injury and up to 3 days off",2,IF(Table2[[#This Row],[Severity]]="Minor Injury, No time off",1,0)))))</f>
        <v>#VALUE!</v>
      </c>
      <c r="K116" t="e">
        <f t="shared" si="6"/>
        <v>#VALUE!</v>
      </c>
    </row>
    <row r="117" spans="9:11" x14ac:dyDescent="0.25">
      <c r="I117" t="e">
        <f>IF(Table2[[#This Row],[Likelihood]]="Certain",5,IF(Table2[[#This Row],[Likelihood]]="Very Likely",4,IF(Table2[[#This Row],[Likelihood]]="Likely",3,IF(Table2[[#This Row],[Likelihood]]="Unlikely",2,IF(Table2[[#This Row],[Likelihood]]="Very Unlikely",1,0)))))</f>
        <v>#VALUE!</v>
      </c>
      <c r="J117" t="e">
        <f>IF(Table2[[#This Row],[Severity]]="Death",5,IF(Table2[[#This Row],[Severity]]="Major Injury/Long Term Absence",4,IF(Table2[[#This Row],[Severity]]="Reportable Condition",3,IF(Table2[[#This Row],[Severity]]="Injury and up to 3 days off",2,IF(Table2[[#This Row],[Severity]]="Minor Injury, No time off",1,0)))))</f>
        <v>#VALUE!</v>
      </c>
      <c r="K117" t="e">
        <f t="shared" si="6"/>
        <v>#VALUE!</v>
      </c>
    </row>
    <row r="118" spans="9:11" x14ac:dyDescent="0.25">
      <c r="I118" t="e">
        <f>IF(Table2[[#This Row],[Likelihood]]="Certain",5,IF(Table2[[#This Row],[Likelihood]]="Very Likely",4,IF(Table2[[#This Row],[Likelihood]]="Likely",3,IF(Table2[[#This Row],[Likelihood]]="Unlikely",2,IF(Table2[[#This Row],[Likelihood]]="Very Unlikely",1,0)))))</f>
        <v>#VALUE!</v>
      </c>
      <c r="J118" t="e">
        <f>IF(Table2[[#This Row],[Severity]]="Death",5,IF(Table2[[#This Row],[Severity]]="Major Injury/Long Term Absence",4,IF(Table2[[#This Row],[Severity]]="Reportable Condition",3,IF(Table2[[#This Row],[Severity]]="Injury and up to 3 days off",2,IF(Table2[[#This Row],[Severity]]="Minor Injury, No time off",1,0)))))</f>
        <v>#VALUE!</v>
      </c>
      <c r="K118" t="e">
        <f t="shared" si="6"/>
        <v>#VALUE!</v>
      </c>
    </row>
    <row r="119" spans="9:11" x14ac:dyDescent="0.25">
      <c r="I119" t="e">
        <f>IF(Table2[[#This Row],[Likelihood]]="Certain",5,IF(Table2[[#This Row],[Likelihood]]="Very Likely",4,IF(Table2[[#This Row],[Likelihood]]="Likely",3,IF(Table2[[#This Row],[Likelihood]]="Unlikely",2,IF(Table2[[#This Row],[Likelihood]]="Very Unlikely",1,0)))))</f>
        <v>#VALUE!</v>
      </c>
      <c r="J119" t="e">
        <f>IF(Table2[[#This Row],[Severity]]="Death",5,IF(Table2[[#This Row],[Severity]]="Major Injury/Long Term Absence",4,IF(Table2[[#This Row],[Severity]]="Reportable Condition",3,IF(Table2[[#This Row],[Severity]]="Injury and up to 3 days off",2,IF(Table2[[#This Row],[Severity]]="Minor Injury, No time off",1,0)))))</f>
        <v>#VALUE!</v>
      </c>
      <c r="K119" t="e">
        <f t="shared" si="6"/>
        <v>#VALUE!</v>
      </c>
    </row>
    <row r="120" spans="9:11" x14ac:dyDescent="0.25">
      <c r="I120" t="e">
        <f>IF(Table2[[#This Row],[Likelihood]]="Certain",5,IF(Table2[[#This Row],[Likelihood]]="Very Likely",4,IF(Table2[[#This Row],[Likelihood]]="Likely",3,IF(Table2[[#This Row],[Likelihood]]="Unlikely",2,IF(Table2[[#This Row],[Likelihood]]="Very Unlikely",1,0)))))</f>
        <v>#VALUE!</v>
      </c>
      <c r="J120" t="e">
        <f>IF(Table2[[#This Row],[Severity]]="Death",5,IF(Table2[[#This Row],[Severity]]="Major Injury/Long Term Absence",4,IF(Table2[[#This Row],[Severity]]="Reportable Condition",3,IF(Table2[[#This Row],[Severity]]="Injury and up to 3 days off",2,IF(Table2[[#This Row],[Severity]]="Minor Injury, No time off",1,0)))))</f>
        <v>#VALUE!</v>
      </c>
      <c r="K120" t="e">
        <f t="shared" si="6"/>
        <v>#VALUE!</v>
      </c>
    </row>
    <row r="121" spans="9:11" x14ac:dyDescent="0.25">
      <c r="I121" t="e">
        <f>IF(Table2[[#This Row],[Likelihood]]="Certain",5,IF(Table2[[#This Row],[Likelihood]]="Very Likely",4,IF(Table2[[#This Row],[Likelihood]]="Likely",3,IF(Table2[[#This Row],[Likelihood]]="Unlikely",2,IF(Table2[[#This Row],[Likelihood]]="Very Unlikely",1,0)))))</f>
        <v>#VALUE!</v>
      </c>
      <c r="J121" t="e">
        <f>IF(Table2[[#This Row],[Severity]]="Death",5,IF(Table2[[#This Row],[Severity]]="Major Injury/Long Term Absence",4,IF(Table2[[#This Row],[Severity]]="Reportable Condition",3,IF(Table2[[#This Row],[Severity]]="Injury and up to 3 days off",2,IF(Table2[[#This Row],[Severity]]="Minor Injury, No time off",1,0)))))</f>
        <v>#VALUE!</v>
      </c>
      <c r="K121" t="e">
        <f t="shared" si="6"/>
        <v>#VALUE!</v>
      </c>
    </row>
    <row r="122" spans="9:11" x14ac:dyDescent="0.25">
      <c r="I122" t="e">
        <f>IF(Table2[[#This Row],[Likelihood]]="Certain",5,IF(Table2[[#This Row],[Likelihood]]="Very Likely",4,IF(Table2[[#This Row],[Likelihood]]="Likely",3,IF(Table2[[#This Row],[Likelihood]]="Unlikely",2,IF(Table2[[#This Row],[Likelihood]]="Very Unlikely",1,0)))))</f>
        <v>#VALUE!</v>
      </c>
      <c r="J122" t="e">
        <f>IF(Table2[[#This Row],[Severity]]="Death",5,IF(Table2[[#This Row],[Severity]]="Major Injury/Long Term Absence",4,IF(Table2[[#This Row],[Severity]]="Reportable Condition",3,IF(Table2[[#This Row],[Severity]]="Injury and up to 3 days off",2,IF(Table2[[#This Row],[Severity]]="Minor Injury, No time off",1,0)))))</f>
        <v>#VALUE!</v>
      </c>
      <c r="K122" t="e">
        <f t="shared" si="6"/>
        <v>#VALUE!</v>
      </c>
    </row>
    <row r="123" spans="9:11" x14ac:dyDescent="0.25">
      <c r="I123" t="e">
        <f>IF(Table2[[#This Row],[Likelihood]]="Certain",5,IF(Table2[[#This Row],[Likelihood]]="Very Likely",4,IF(Table2[[#This Row],[Likelihood]]="Likely",3,IF(Table2[[#This Row],[Likelihood]]="Unlikely",2,IF(Table2[[#This Row],[Likelihood]]="Very Unlikely",1,0)))))</f>
        <v>#VALUE!</v>
      </c>
      <c r="J123" t="e">
        <f>IF(Table2[[#This Row],[Severity]]="Death",5,IF(Table2[[#This Row],[Severity]]="Major Injury/Long Term Absence",4,IF(Table2[[#This Row],[Severity]]="Reportable Condition",3,IF(Table2[[#This Row],[Severity]]="Injury and up to 3 days off",2,IF(Table2[[#This Row],[Severity]]="Minor Injury, No time off",1,0)))))</f>
        <v>#VALUE!</v>
      </c>
      <c r="K123" t="e">
        <f t="shared" si="6"/>
        <v>#VALUE!</v>
      </c>
    </row>
    <row r="124" spans="9:11" x14ac:dyDescent="0.25">
      <c r="I124" t="e">
        <f>IF(Table2[[#This Row],[Likelihood]]="Certain",5,IF(Table2[[#This Row],[Likelihood]]="Very Likely",4,IF(Table2[[#This Row],[Likelihood]]="Likely",3,IF(Table2[[#This Row],[Likelihood]]="Unlikely",2,IF(Table2[[#This Row],[Likelihood]]="Very Unlikely",1,0)))))</f>
        <v>#VALUE!</v>
      </c>
      <c r="J124" t="e">
        <f>IF(Table2[[#This Row],[Severity]]="Death",5,IF(Table2[[#This Row],[Severity]]="Major Injury/Long Term Absence",4,IF(Table2[[#This Row],[Severity]]="Reportable Condition",3,IF(Table2[[#This Row],[Severity]]="Injury and up to 3 days off",2,IF(Table2[[#This Row],[Severity]]="Minor Injury, No time off",1,0)))))</f>
        <v>#VALUE!</v>
      </c>
      <c r="K124" t="e">
        <f t="shared" si="6"/>
        <v>#VALUE!</v>
      </c>
    </row>
    <row r="125" spans="9:11" x14ac:dyDescent="0.25">
      <c r="I125" t="e">
        <f>IF(Table2[[#This Row],[Likelihood]]="Certain",5,IF(Table2[[#This Row],[Likelihood]]="Very Likely",4,IF(Table2[[#This Row],[Likelihood]]="Likely",3,IF(Table2[[#This Row],[Likelihood]]="Unlikely",2,IF(Table2[[#This Row],[Likelihood]]="Very Unlikely",1,0)))))</f>
        <v>#VALUE!</v>
      </c>
      <c r="J125" t="e">
        <f>IF(Table2[[#This Row],[Severity]]="Death",5,IF(Table2[[#This Row],[Severity]]="Major Injury/Long Term Absence",4,IF(Table2[[#This Row],[Severity]]="Reportable Condition",3,IF(Table2[[#This Row],[Severity]]="Injury and up to 3 days off",2,IF(Table2[[#This Row],[Severity]]="Minor Injury, No time off",1,0)))))</f>
        <v>#VALUE!</v>
      </c>
      <c r="K125" t="e">
        <f t="shared" si="6"/>
        <v>#VALUE!</v>
      </c>
    </row>
    <row r="126" spans="9:11" x14ac:dyDescent="0.25">
      <c r="I126" t="e">
        <f>IF(Table2[[#This Row],[Likelihood]]="Certain",5,IF(Table2[[#This Row],[Likelihood]]="Very Likely",4,IF(Table2[[#This Row],[Likelihood]]="Likely",3,IF(Table2[[#This Row],[Likelihood]]="Unlikely",2,IF(Table2[[#This Row],[Likelihood]]="Very Unlikely",1,0)))))</f>
        <v>#VALUE!</v>
      </c>
      <c r="J126" t="e">
        <f>IF(Table2[[#This Row],[Severity]]="Death",5,IF(Table2[[#This Row],[Severity]]="Major Injury/Long Term Absence",4,IF(Table2[[#This Row],[Severity]]="Reportable Condition",3,IF(Table2[[#This Row],[Severity]]="Injury and up to 3 days off",2,IF(Table2[[#This Row],[Severity]]="Minor Injury, No time off",1,0)))))</f>
        <v>#VALUE!</v>
      </c>
      <c r="K126" t="e">
        <f t="shared" si="6"/>
        <v>#VALUE!</v>
      </c>
    </row>
    <row r="127" spans="9:11" x14ac:dyDescent="0.25">
      <c r="I127" t="e">
        <f>IF(Table2[[#This Row],[Likelihood]]="Certain",5,IF(Table2[[#This Row],[Likelihood]]="Very Likely",4,IF(Table2[[#This Row],[Likelihood]]="Likely",3,IF(Table2[[#This Row],[Likelihood]]="Unlikely",2,IF(Table2[[#This Row],[Likelihood]]="Very Unlikely",1,0)))))</f>
        <v>#VALUE!</v>
      </c>
      <c r="J127" t="e">
        <f>IF(Table2[[#This Row],[Severity]]="Death",5,IF(Table2[[#This Row],[Severity]]="Major Injury/Long Term Absence",4,IF(Table2[[#This Row],[Severity]]="Reportable Condition",3,IF(Table2[[#This Row],[Severity]]="Injury and up to 3 days off",2,IF(Table2[[#This Row],[Severity]]="Minor Injury, No time off",1,0)))))</f>
        <v>#VALUE!</v>
      </c>
      <c r="K127" t="e">
        <f t="shared" si="6"/>
        <v>#VALUE!</v>
      </c>
    </row>
  </sheetData>
  <mergeCells count="8">
    <mergeCell ref="C34:G34"/>
    <mergeCell ref="C32:G32"/>
    <mergeCell ref="C33:G33"/>
    <mergeCell ref="C30:G30"/>
    <mergeCell ref="B2:D2"/>
    <mergeCell ref="C28:G28"/>
    <mergeCell ref="C29:G29"/>
    <mergeCell ref="C31:G31"/>
  </mergeCells>
  <conditionalFormatting sqref="G10:G27">
    <cfRule type="cellIs" dxfId="11" priority="1" operator="equal">
      <formula>"No"</formula>
    </cfRule>
    <cfRule type="cellIs" dxfId="10" priority="2" operator="equal">
      <formula>"Yes"</formula>
    </cfRule>
  </conditionalFormatting>
  <pageMargins left="0.7" right="0.7" top="0.75" bottom="0.75" header="0.3" footer="0.3"/>
  <pageSetup paperSize="9" fitToHeight="0" orientation="landscape" horizontalDpi="4294967293"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356E2DCE-6E10-4BE4-92AF-D52AF0B3C69B}">
            <xm:f>NOT(ISERROR(SEARCH("Low",F10)))</xm:f>
            <xm:f>"Low"</xm:f>
            <x14:dxf>
              <fill>
                <patternFill>
                  <bgColor rgb="FF00B050"/>
                </patternFill>
              </fill>
            </x14:dxf>
          </x14:cfRule>
          <x14:cfRule type="containsText" priority="6" operator="containsText" id="{5E96A9B2-9D7E-4B8C-9128-0A36487AA613}">
            <xm:f>NOT(ISERROR(SEARCH("Medium",F10)))</xm:f>
            <xm:f>"Medium"</xm:f>
            <x14:dxf>
              <fill>
                <patternFill>
                  <bgColor rgb="FFFFC000"/>
                </patternFill>
              </fill>
            </x14:dxf>
          </x14:cfRule>
          <x14:cfRule type="containsText" priority="7" operator="containsText" id="{960E7C05-3205-491B-8B47-BE0F75D1BD0C}">
            <xm:f>NOT(ISERROR(SEARCH("High",F10)))</xm:f>
            <xm:f>"High"</xm:f>
            <x14:dxf>
              <fill>
                <patternFill>
                  <bgColor rgb="FFFF0000"/>
                </patternFill>
              </fill>
            </x14:dxf>
          </x14:cfRule>
          <xm:sqref>F10:F27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Lookup!$C$4:$C$8</xm:f>
          </x14:formula1>
          <xm:sqref>O10:O16 E10:E27</xm:sqref>
        </x14:dataValidation>
        <x14:dataValidation type="list" allowBlank="1" showInputMessage="1" showErrorMessage="1" xr:uid="{00000000-0002-0000-0000-000001000000}">
          <x14:formula1>
            <xm:f>Lookup!$D$4:$D$8</xm:f>
          </x14:formula1>
          <xm:sqref>D10:D27</xm:sqref>
        </x14:dataValidation>
        <x14:dataValidation type="list" allowBlank="1" showInputMessage="1" showErrorMessage="1" xr:uid="{00000000-0002-0000-0000-000002000000}">
          <x14:formula1>
            <xm:f>Lookup!$C$13:$C$14</xm:f>
          </x14:formula1>
          <xm:sqref>G9:G27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38814-E501-40B5-A156-A1AC543CF8FC}">
  <dimension ref="A1:G13"/>
  <sheetViews>
    <sheetView workbookViewId="0">
      <selection sqref="A1:XFD1048576"/>
    </sheetView>
  </sheetViews>
  <sheetFormatPr defaultRowHeight="15" x14ac:dyDescent="0.25"/>
  <cols>
    <col min="1" max="1" width="31.140625" style="18" bestFit="1" customWidth="1"/>
    <col min="2" max="2" width="56" style="18" customWidth="1"/>
    <col min="3" max="3" width="8.7109375" style="18" bestFit="1" customWidth="1"/>
    <col min="4" max="4" width="5" style="18" customWidth="1"/>
    <col min="5" max="5" width="32.42578125" style="18" bestFit="1" customWidth="1"/>
    <col min="6" max="6" width="58.85546875" style="18" customWidth="1"/>
    <col min="7" max="7" width="9.85546875" style="18" customWidth="1"/>
    <col min="8" max="16384" width="9.140625" style="18"/>
  </cols>
  <sheetData>
    <row r="1" spans="1:7" ht="24" thickBot="1" x14ac:dyDescent="0.3">
      <c r="A1" s="65" t="s">
        <v>39</v>
      </c>
      <c r="B1" s="66"/>
      <c r="C1" s="67"/>
      <c r="E1" s="68" t="s">
        <v>40</v>
      </c>
      <c r="F1" s="69"/>
      <c r="G1" s="70"/>
    </row>
    <row r="2" spans="1:7" ht="19.5" thickBot="1" x14ac:dyDescent="0.3">
      <c r="A2" s="19" t="s">
        <v>41</v>
      </c>
      <c r="B2" s="19" t="s">
        <v>42</v>
      </c>
      <c r="C2" s="19" t="s">
        <v>43</v>
      </c>
      <c r="E2" s="19" t="s">
        <v>41</v>
      </c>
      <c r="F2" s="19" t="s">
        <v>42</v>
      </c>
      <c r="G2" s="19" t="s">
        <v>43</v>
      </c>
    </row>
    <row r="3" spans="1:7" ht="30.75" thickBot="1" x14ac:dyDescent="0.3">
      <c r="A3" s="20" t="s">
        <v>44</v>
      </c>
      <c r="B3" s="21" t="s">
        <v>45</v>
      </c>
      <c r="C3" s="22">
        <v>1</v>
      </c>
      <c r="E3" s="23" t="s">
        <v>46</v>
      </c>
      <c r="F3" s="24" t="s">
        <v>47</v>
      </c>
      <c r="G3" s="25">
        <v>1</v>
      </c>
    </row>
    <row r="4" spans="1:7" ht="30.75" thickBot="1" x14ac:dyDescent="0.3">
      <c r="A4" s="20" t="s">
        <v>48</v>
      </c>
      <c r="B4" s="21" t="s">
        <v>49</v>
      </c>
      <c r="C4" s="22">
        <v>2</v>
      </c>
      <c r="E4" s="26" t="s">
        <v>22</v>
      </c>
      <c r="F4" s="27" t="s">
        <v>50</v>
      </c>
      <c r="G4" s="28">
        <v>2</v>
      </c>
    </row>
    <row r="5" spans="1:7" ht="45.75" thickBot="1" x14ac:dyDescent="0.3">
      <c r="A5" s="20" t="s">
        <v>51</v>
      </c>
      <c r="B5" s="21" t="s">
        <v>52</v>
      </c>
      <c r="C5" s="22">
        <v>3</v>
      </c>
      <c r="E5" s="26" t="s">
        <v>23</v>
      </c>
      <c r="F5" s="27" t="s">
        <v>53</v>
      </c>
      <c r="G5" s="28">
        <v>3</v>
      </c>
    </row>
    <row r="6" spans="1:7" ht="45.75" thickBot="1" x14ac:dyDescent="0.3">
      <c r="A6" s="20" t="s">
        <v>54</v>
      </c>
      <c r="B6" s="21" t="s">
        <v>55</v>
      </c>
      <c r="C6" s="22">
        <v>4</v>
      </c>
      <c r="E6" s="26" t="s">
        <v>56</v>
      </c>
      <c r="F6" s="27" t="s">
        <v>57</v>
      </c>
      <c r="G6" s="28">
        <v>4</v>
      </c>
    </row>
    <row r="7" spans="1:7" ht="45.75" thickBot="1" x14ac:dyDescent="0.3">
      <c r="A7" s="29" t="s">
        <v>58</v>
      </c>
      <c r="B7" s="24" t="s">
        <v>59</v>
      </c>
      <c r="C7" s="25">
        <v>5</v>
      </c>
      <c r="E7" s="23" t="s">
        <v>12</v>
      </c>
      <c r="F7" s="30" t="s">
        <v>60</v>
      </c>
      <c r="G7" s="23">
        <v>5</v>
      </c>
    </row>
    <row r="8" spans="1:7" ht="18.75" x14ac:dyDescent="0.3">
      <c r="A8" s="31"/>
      <c r="B8" s="71" t="s">
        <v>61</v>
      </c>
      <c r="C8" s="71"/>
      <c r="D8" s="71"/>
      <c r="E8" s="71"/>
      <c r="F8" s="71"/>
      <c r="G8" s="31"/>
    </row>
    <row r="9" spans="1:7" ht="24.75" thickBot="1" x14ac:dyDescent="0.3">
      <c r="B9" s="72" t="s">
        <v>62</v>
      </c>
      <c r="C9" s="73"/>
      <c r="D9" s="73"/>
      <c r="E9" s="73"/>
      <c r="F9" s="73"/>
    </row>
    <row r="10" spans="1:7" ht="19.5" thickBot="1" x14ac:dyDescent="0.3">
      <c r="B10" s="74" t="s">
        <v>63</v>
      </c>
      <c r="C10" s="75"/>
      <c r="D10" s="75"/>
      <c r="E10" s="75"/>
      <c r="F10" s="76"/>
    </row>
    <row r="11" spans="1:7" x14ac:dyDescent="0.25">
      <c r="B11" s="32"/>
      <c r="C11" s="33"/>
      <c r="D11" s="34"/>
      <c r="E11" s="35"/>
      <c r="F11" s="36"/>
    </row>
    <row r="12" spans="1:7" x14ac:dyDescent="0.25">
      <c r="B12" s="37" t="s">
        <v>64</v>
      </c>
      <c r="C12" s="62" t="s">
        <v>65</v>
      </c>
      <c r="D12" s="63"/>
      <c r="E12" s="64"/>
      <c r="F12" s="38" t="s">
        <v>66</v>
      </c>
    </row>
    <row r="13" spans="1:7" ht="15.75" thickBot="1" x14ac:dyDescent="0.3">
      <c r="B13" s="39"/>
      <c r="C13" s="40"/>
      <c r="D13" s="41"/>
      <c r="E13" s="42"/>
      <c r="F13" s="43"/>
    </row>
  </sheetData>
  <mergeCells count="6">
    <mergeCell ref="C12:E12"/>
    <mergeCell ref="A1:C1"/>
    <mergeCell ref="E1:G1"/>
    <mergeCell ref="B8:F8"/>
    <mergeCell ref="B9:F9"/>
    <mergeCell ref="B10:F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9EF72-D3CF-43F2-98FA-532382A4F007}">
  <dimension ref="A1:B38"/>
  <sheetViews>
    <sheetView workbookViewId="0">
      <selection activeCell="J20" sqref="J20"/>
    </sheetView>
  </sheetViews>
  <sheetFormatPr defaultRowHeight="15" x14ac:dyDescent="0.25"/>
  <sheetData>
    <row r="1" spans="1:2" ht="21" x14ac:dyDescent="0.35">
      <c r="A1" s="44" t="s">
        <v>67</v>
      </c>
    </row>
    <row r="6" spans="1:2" ht="15.75" x14ac:dyDescent="0.25">
      <c r="B6" s="45" t="s">
        <v>68</v>
      </c>
    </row>
    <row r="8" spans="1:2" x14ac:dyDescent="0.25">
      <c r="A8" s="46" t="s">
        <v>69</v>
      </c>
      <c r="B8" t="s">
        <v>70</v>
      </c>
    </row>
    <row r="9" spans="1:2" x14ac:dyDescent="0.25">
      <c r="A9" s="47"/>
      <c r="B9" t="s">
        <v>71</v>
      </c>
    </row>
    <row r="10" spans="1:2" x14ac:dyDescent="0.25">
      <c r="A10" s="47"/>
      <c r="B10" t="s">
        <v>72</v>
      </c>
    </row>
    <row r="11" spans="1:2" x14ac:dyDescent="0.25">
      <c r="A11" s="46" t="s">
        <v>73</v>
      </c>
      <c r="B11" t="s">
        <v>74</v>
      </c>
    </row>
    <row r="12" spans="1:2" x14ac:dyDescent="0.25">
      <c r="A12" s="47"/>
      <c r="B12" t="s">
        <v>75</v>
      </c>
    </row>
    <row r="13" spans="1:2" x14ac:dyDescent="0.25">
      <c r="A13" s="47"/>
    </row>
    <row r="14" spans="1:2" ht="15.75" x14ac:dyDescent="0.25">
      <c r="A14" s="47"/>
      <c r="B14" s="45" t="s">
        <v>76</v>
      </c>
    </row>
    <row r="15" spans="1:2" x14ac:dyDescent="0.25">
      <c r="A15" s="47"/>
    </row>
    <row r="16" spans="1:2" x14ac:dyDescent="0.25">
      <c r="A16" s="46" t="s">
        <v>69</v>
      </c>
      <c r="B16" t="s">
        <v>77</v>
      </c>
    </row>
    <row r="17" spans="1:2" x14ac:dyDescent="0.25">
      <c r="A17" s="47"/>
    </row>
    <row r="18" spans="1:2" ht="15.75" x14ac:dyDescent="0.25">
      <c r="A18" s="47"/>
      <c r="B18" s="45" t="s">
        <v>78</v>
      </c>
    </row>
    <row r="19" spans="1:2" x14ac:dyDescent="0.25">
      <c r="A19" s="47"/>
    </row>
    <row r="20" spans="1:2" x14ac:dyDescent="0.25">
      <c r="A20" s="46" t="s">
        <v>69</v>
      </c>
      <c r="B20" t="s">
        <v>79</v>
      </c>
    </row>
    <row r="21" spans="1:2" x14ac:dyDescent="0.25">
      <c r="A21" s="46"/>
    </row>
    <row r="22" spans="1:2" ht="15.75" x14ac:dyDescent="0.25">
      <c r="A22" s="46"/>
      <c r="B22" s="45" t="s">
        <v>80</v>
      </c>
    </row>
    <row r="23" spans="1:2" x14ac:dyDescent="0.25">
      <c r="A23" s="46"/>
    </row>
    <row r="24" spans="1:2" x14ac:dyDescent="0.25">
      <c r="A24" s="46" t="s">
        <v>69</v>
      </c>
      <c r="B24" t="s">
        <v>81</v>
      </c>
    </row>
    <row r="25" spans="1:2" x14ac:dyDescent="0.25">
      <c r="A25" s="46" t="s">
        <v>73</v>
      </c>
      <c r="B25" t="s">
        <v>82</v>
      </c>
    </row>
    <row r="34" spans="1:2" x14ac:dyDescent="0.25">
      <c r="A34" s="46" t="s">
        <v>83</v>
      </c>
      <c r="B34" t="s">
        <v>84</v>
      </c>
    </row>
    <row r="35" spans="1:2" x14ac:dyDescent="0.25">
      <c r="A35" s="46" t="s">
        <v>85</v>
      </c>
      <c r="B35" t="s">
        <v>86</v>
      </c>
    </row>
    <row r="36" spans="1:2" x14ac:dyDescent="0.25">
      <c r="A36" s="46" t="s">
        <v>87</v>
      </c>
      <c r="B36" t="s">
        <v>88</v>
      </c>
    </row>
    <row r="37" spans="1:2" x14ac:dyDescent="0.25">
      <c r="A37" s="46" t="s">
        <v>89</v>
      </c>
      <c r="B37" t="s">
        <v>90</v>
      </c>
    </row>
    <row r="38" spans="1:2" x14ac:dyDescent="0.25">
      <c r="A38" s="46" t="s">
        <v>91</v>
      </c>
      <c r="B38" t="s">
        <v>92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I14"/>
  <sheetViews>
    <sheetView workbookViewId="0">
      <selection activeCell="B31" sqref="B31"/>
    </sheetView>
  </sheetViews>
  <sheetFormatPr defaultRowHeight="15" x14ac:dyDescent="0.25"/>
  <cols>
    <col min="3" max="3" width="20.5703125" customWidth="1"/>
    <col min="5" max="5" width="26.140625" customWidth="1"/>
    <col min="7" max="7" width="18" customWidth="1"/>
    <col min="8" max="8" width="18.42578125" customWidth="1"/>
  </cols>
  <sheetData>
    <row r="3" spans="2:9" x14ac:dyDescent="0.25">
      <c r="C3" t="s">
        <v>15</v>
      </c>
      <c r="D3" t="s">
        <v>16</v>
      </c>
      <c r="G3" t="s">
        <v>17</v>
      </c>
    </row>
    <row r="4" spans="2:9" x14ac:dyDescent="0.25">
      <c r="B4">
        <v>1</v>
      </c>
      <c r="C4" t="s">
        <v>9</v>
      </c>
      <c r="D4" t="s">
        <v>18</v>
      </c>
      <c r="G4" t="s">
        <v>19</v>
      </c>
      <c r="H4" t="s">
        <v>20</v>
      </c>
      <c r="I4" t="s">
        <v>21</v>
      </c>
    </row>
    <row r="5" spans="2:9" x14ac:dyDescent="0.25">
      <c r="B5">
        <v>2</v>
      </c>
      <c r="C5" t="s">
        <v>22</v>
      </c>
      <c r="D5" t="s">
        <v>10</v>
      </c>
    </row>
    <row r="6" spans="2:9" x14ac:dyDescent="0.25">
      <c r="B6">
        <v>3</v>
      </c>
      <c r="C6" t="s">
        <v>23</v>
      </c>
      <c r="D6" t="s">
        <v>24</v>
      </c>
    </row>
    <row r="7" spans="2:9" x14ac:dyDescent="0.25">
      <c r="B7">
        <v>4</v>
      </c>
      <c r="C7" t="s">
        <v>25</v>
      </c>
      <c r="D7" t="s">
        <v>26</v>
      </c>
    </row>
    <row r="8" spans="2:9" x14ac:dyDescent="0.25">
      <c r="B8">
        <v>5</v>
      </c>
      <c r="C8" t="s">
        <v>12</v>
      </c>
      <c r="D8" t="s">
        <v>13</v>
      </c>
    </row>
    <row r="13" spans="2:9" x14ac:dyDescent="0.25">
      <c r="C13" t="s">
        <v>11</v>
      </c>
    </row>
    <row r="14" spans="2:9" x14ac:dyDescent="0.25">
      <c r="C14" t="s">
        <v>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965AFE2869C4448CDDC3A49B3E9D4C" ma:contentTypeVersion="1" ma:contentTypeDescription="Create a new document." ma:contentTypeScope="" ma:versionID="554e9953e814676e575d2c3475d18736">
  <xsd:schema xmlns:xsd="http://www.w3.org/2001/XMLSchema" xmlns:xs="http://www.w3.org/2001/XMLSchema" xmlns:p="http://schemas.microsoft.com/office/2006/metadata/properties" xmlns:ns3="45534eab-e213-4ac7-be7b-6426934ec745" targetNamespace="http://schemas.microsoft.com/office/2006/metadata/properties" ma:root="true" ma:fieldsID="53747a5222cb0088745ba047b993029c" ns3:_="">
    <xsd:import namespace="45534eab-e213-4ac7-be7b-6426934ec745"/>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34eab-e213-4ac7-be7b-6426934ec74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EAD313-A482-45B2-8ED0-EAFE06AC5BD8}">
  <ds:schemaRefs>
    <ds:schemaRef ds:uri="http://schemas.microsoft.com/sharepoint/v3/contenttype/forms"/>
  </ds:schemaRefs>
</ds:datastoreItem>
</file>

<file path=customXml/itemProps2.xml><?xml version="1.0" encoding="utf-8"?>
<ds:datastoreItem xmlns:ds="http://schemas.openxmlformats.org/officeDocument/2006/customXml" ds:itemID="{7831FEA4-864B-4012-9457-EAD5AA3C656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5534eab-e213-4ac7-be7b-6426934ec745"/>
    <ds:schemaRef ds:uri="http://www.w3.org/XML/1998/namespace"/>
    <ds:schemaRef ds:uri="http://purl.org/dc/dcmitype/"/>
  </ds:schemaRefs>
</ds:datastoreItem>
</file>

<file path=customXml/itemProps3.xml><?xml version="1.0" encoding="utf-8"?>
<ds:datastoreItem xmlns:ds="http://schemas.openxmlformats.org/officeDocument/2006/customXml" ds:itemID="{3A763C0C-4D10-4984-A950-B617B20D4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34eab-e213-4ac7-be7b-6426934ec7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Risk Assessment</vt:lpstr>
      <vt:lpstr>Risk</vt:lpstr>
      <vt:lpstr>Instructions</vt:lpstr>
      <vt:lpstr>Lookup</vt:lpstr>
      <vt:lpstr>'Risk 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Bradburn</dc:creator>
  <cp:lastModifiedBy>Clive</cp:lastModifiedBy>
  <cp:lastPrinted>2019-02-07T19:40:24Z</cp:lastPrinted>
  <dcterms:created xsi:type="dcterms:W3CDTF">2014-01-08T20:40:22Z</dcterms:created>
  <dcterms:modified xsi:type="dcterms:W3CDTF">2019-02-07T19:41:03Z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0x0101006B965AFE2869C4448CDDC3A49B3E9D4C</vt:lpwstr>
  </property>
</Properties>
</file>