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Clive\Documents\TPAT\TPAT Prim RAs\"/>
    </mc:Choice>
  </mc:AlternateContent>
  <xr:revisionPtr revIDLastSave="0" documentId="13_ncr:1_{142D321A-C0FE-459E-ABD4-655D94D6602B}" xr6:coauthVersionLast="40" xr6:coauthVersionMax="40" xr10:uidLastSave="{00000000-0000-0000-0000-000000000000}"/>
  <bookViews>
    <workbookView xWindow="360" yWindow="105" windowWidth="15315" windowHeight="5700" xr2:uid="{00000000-000D-0000-FFFF-FFFF00000000}"/>
  </bookViews>
  <sheets>
    <sheet name="Risk Assessment" sheetId="1" r:id="rId1"/>
    <sheet name="Lookup" sheetId="2" state="hidden" r:id="rId2"/>
    <sheet name="Reference" sheetId="3" r:id="rId3"/>
  </sheets>
  <definedNames>
    <definedName name="_xlnm.Print_Area" localSheetId="0">'Risk Assessment'!$B$1:$G$36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 i="1" l="1"/>
  <c r="J12" i="1"/>
  <c r="J13" i="1"/>
  <c r="J14" i="1"/>
  <c r="J15" i="1"/>
  <c r="J16" i="1"/>
  <c r="J17" i="1"/>
  <c r="J18" i="1"/>
  <c r="J19" i="1"/>
  <c r="I13" i="1"/>
  <c r="I14" i="1"/>
  <c r="I15" i="1"/>
  <c r="I16" i="1"/>
  <c r="I17" i="1"/>
  <c r="K15" i="1" l="1"/>
  <c r="F15" i="1" s="1"/>
  <c r="K16" i="1"/>
  <c r="F16" i="1" s="1"/>
  <c r="K14" i="1"/>
  <c r="F14" i="1" s="1"/>
  <c r="K13" i="1"/>
  <c r="F13" i="1" s="1"/>
  <c r="I18" i="1"/>
  <c r="K18" i="1" s="1"/>
  <c r="F18" i="1" s="1"/>
  <c r="I19" i="1"/>
  <c r="K19" i="1" s="1"/>
  <c r="F19" i="1" s="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1" i="1"/>
  <c r="K11" i="1" s="1"/>
  <c r="F11" i="1" s="1"/>
  <c r="I12" i="1"/>
  <c r="K12" i="1" s="1"/>
  <c r="F12" i="1" s="1"/>
  <c r="J10" i="1"/>
  <c r="I10" i="1"/>
  <c r="K17" i="1"/>
  <c r="F17" i="1" s="1"/>
  <c r="K110" i="1" l="1"/>
  <c r="K59" i="1"/>
  <c r="K123" i="1"/>
  <c r="K103" i="1"/>
  <c r="K91" i="1"/>
  <c r="K55" i="1"/>
  <c r="K95" i="1"/>
  <c r="K47" i="1"/>
  <c r="K106" i="1"/>
  <c r="K82" i="1"/>
  <c r="K78" i="1"/>
  <c r="K58" i="1"/>
  <c r="K107" i="1"/>
  <c r="K79" i="1"/>
  <c r="K71" i="1"/>
  <c r="K63" i="1"/>
  <c r="K129" i="1"/>
  <c r="K97" i="1"/>
  <c r="K77" i="1"/>
  <c r="K65" i="1"/>
  <c r="K53" i="1"/>
  <c r="K119" i="1"/>
  <c r="K111" i="1"/>
  <c r="K75" i="1"/>
  <c r="K67" i="1"/>
  <c r="K51" i="1"/>
  <c r="K43" i="1"/>
  <c r="K120" i="1"/>
  <c r="K112" i="1"/>
  <c r="K108" i="1"/>
  <c r="K104" i="1"/>
  <c r="K96" i="1"/>
  <c r="K92" i="1"/>
  <c r="K88" i="1"/>
  <c r="K84" i="1"/>
  <c r="K76" i="1"/>
  <c r="K72" i="1"/>
  <c r="K68" i="1"/>
  <c r="K60" i="1"/>
  <c r="K52" i="1"/>
  <c r="K48" i="1"/>
  <c r="K44" i="1"/>
  <c r="K40" i="1"/>
  <c r="K99" i="1"/>
  <c r="K126" i="1"/>
  <c r="K127" i="1"/>
  <c r="K134" i="1"/>
  <c r="K130" i="1"/>
  <c r="K122" i="1"/>
  <c r="K118" i="1"/>
  <c r="K114" i="1"/>
  <c r="K102" i="1"/>
  <c r="K94" i="1"/>
  <c r="K90" i="1"/>
  <c r="K86" i="1"/>
  <c r="K66" i="1"/>
  <c r="K62" i="1"/>
  <c r="K54" i="1"/>
  <c r="K46" i="1"/>
  <c r="K42" i="1"/>
  <c r="K10" i="1"/>
  <c r="F10" i="1" s="1"/>
  <c r="K80" i="1"/>
  <c r="K64" i="1"/>
  <c r="K131" i="1"/>
  <c r="K115" i="1"/>
  <c r="K87" i="1"/>
  <c r="K83" i="1"/>
  <c r="K39" i="1"/>
  <c r="K133" i="1"/>
  <c r="K98" i="1"/>
  <c r="K74" i="1"/>
  <c r="K70" i="1"/>
  <c r="K50" i="1"/>
  <c r="K45" i="1"/>
  <c r="K49" i="1"/>
  <c r="K69" i="1"/>
  <c r="K124" i="1"/>
  <c r="K117" i="1"/>
  <c r="K105" i="1"/>
  <c r="K89" i="1"/>
  <c r="K73" i="1"/>
  <c r="K61" i="1"/>
  <c r="K125" i="1"/>
  <c r="K109" i="1"/>
  <c r="K93" i="1"/>
  <c r="K132" i="1"/>
  <c r="K128" i="1"/>
  <c r="K116" i="1"/>
  <c r="K100" i="1"/>
  <c r="K56" i="1"/>
  <c r="K113" i="1"/>
  <c r="K85" i="1"/>
  <c r="K41" i="1"/>
  <c r="K121" i="1"/>
  <c r="K101" i="1"/>
  <c r="K81" i="1"/>
  <c r="K57" i="1"/>
  <c r="K38" i="1"/>
  <c r="K37" i="1"/>
  <c r="K36" i="1"/>
  <c r="K35" i="1"/>
  <c r="K34" i="1"/>
  <c r="K33" i="1"/>
  <c r="K32" i="1"/>
  <c r="K31" i="1"/>
  <c r="K30" i="1"/>
  <c r="K29" i="1"/>
  <c r="K28" i="1"/>
  <c r="K27" i="1"/>
  <c r="K26" i="1"/>
  <c r="K25" i="1"/>
  <c r="K24" i="1"/>
  <c r="K23" i="1"/>
  <c r="F23" i="1" s="1"/>
  <c r="K22" i="1"/>
  <c r="F22" i="1" s="1"/>
  <c r="K21" i="1"/>
  <c r="F21" i="1" s="1"/>
  <c r="K20" i="1"/>
  <c r="F20" i="1" s="1"/>
</calcChain>
</file>

<file path=xl/sharedStrings.xml><?xml version="1.0" encoding="utf-8"?>
<sst xmlns="http://schemas.openxmlformats.org/spreadsheetml/2006/main" count="121" uniqueCount="69">
  <si>
    <t>Venue</t>
  </si>
  <si>
    <t>Persons at risk</t>
  </si>
  <si>
    <t>Establishment Name</t>
  </si>
  <si>
    <t>Review Date</t>
  </si>
  <si>
    <t>Description Of Hazard</t>
  </si>
  <si>
    <t>Likelihood</t>
  </si>
  <si>
    <t>Severity</t>
  </si>
  <si>
    <t>Risk</t>
  </si>
  <si>
    <t>Are Control Methods Adequate</t>
  </si>
  <si>
    <t>Risk Factor</t>
  </si>
  <si>
    <t>Very Unlikely</t>
  </si>
  <si>
    <t>Injury and up to 3 days off</t>
  </si>
  <si>
    <t>Yes</t>
  </si>
  <si>
    <t>Certain</t>
  </si>
  <si>
    <t>Death</t>
  </si>
  <si>
    <t>No</t>
  </si>
  <si>
    <t>Notes</t>
  </si>
  <si>
    <t>Approved By</t>
  </si>
  <si>
    <t>likelihood</t>
  </si>
  <si>
    <t>severity</t>
  </si>
  <si>
    <t>risk</t>
  </si>
  <si>
    <t>Minor Injury, No time off</t>
  </si>
  <si>
    <t>High 16-26</t>
  </si>
  <si>
    <t>Medium 9-15</t>
  </si>
  <si>
    <t>Low 1-8</t>
  </si>
  <si>
    <t>Unlikely</t>
  </si>
  <si>
    <t>Likely</t>
  </si>
  <si>
    <t>Reportable Condition</t>
  </si>
  <si>
    <t>Very Likely</t>
  </si>
  <si>
    <t>Major Injury/Long Term Absence</t>
  </si>
  <si>
    <t>Factor</t>
  </si>
  <si>
    <t>Likelihod Factor</t>
  </si>
  <si>
    <t>Adults and children</t>
  </si>
  <si>
    <t>NOTES &amp; APPROVAL</t>
  </si>
  <si>
    <t>Current Control Methods 
(Including Safe Working Practice)</t>
  </si>
  <si>
    <t>Date Created</t>
  </si>
  <si>
    <t>Specific Trip/Event</t>
  </si>
  <si>
    <t>Trip/Event Organiser</t>
  </si>
  <si>
    <t>Yr Group(s) Involved</t>
  </si>
  <si>
    <t>Date Of Trip/Event</t>
  </si>
  <si>
    <t>RISK ASSESSMENT: Educ visits - First Aid</t>
  </si>
  <si>
    <t>Lack of First Aid trained support on trip</t>
  </si>
  <si>
    <t>First aider and supervision ratio</t>
  </si>
  <si>
    <t>Specific medical requirements of children</t>
  </si>
  <si>
    <t>Specific allergies of children</t>
  </si>
  <si>
    <t>Lack of first aid equipment</t>
  </si>
  <si>
    <t>The first aider must carry a first aid travel pack stocked as per 'First aid travel pack contents' shown in 'Useful info'</t>
  </si>
  <si>
    <t>First aid provision in residential situations</t>
  </si>
  <si>
    <t>The first aider must ensure the first aid provisions of the residential site is adequate and checked on arrival</t>
  </si>
  <si>
    <t>First aider ratio</t>
  </si>
  <si>
    <t>Lack of contact with emergency services</t>
  </si>
  <si>
    <t>Lack of pick up points in case of emergency</t>
  </si>
  <si>
    <t>Lack of accurate location for emergency vehicles</t>
  </si>
  <si>
    <t>Lack of pupil information</t>
  </si>
  <si>
    <t>Lack of reporting back</t>
  </si>
  <si>
    <t>Weather conditions</t>
  </si>
  <si>
    <t>The first aider, and the trip leader, must be able to give accurate locations for emergency vehicles including a OS grid reference</t>
  </si>
  <si>
    <t xml:space="preserve">The trip leader must nominate a trained first aider to attend the trip and the first aider must feel suitably qualified and confident to accept the role
</t>
  </si>
  <si>
    <t xml:space="preserve">It is good practice for the first aider to be extra to the supervision ratio for children on the trip so that when first aid is required the supervision ratio is not affected
</t>
  </si>
  <si>
    <t xml:space="preserve">The first aider must be trained and confident in dealing with any known specific medical requirements of the children and carry any medication needed
</t>
  </si>
  <si>
    <t xml:space="preserve">The first aider must be trained and confident in dealing with any known specific allergies and carry and antidote required
</t>
  </si>
  <si>
    <t xml:space="preserve">It is good practice that there is a trained first aider with a travel first aid kit:
a)per 30 children
b)at each separate activity location
c)per coach
Note: ratios will need to be reviewed if the chidren on the trip have special medical needs or allergy concerns
</t>
  </si>
  <si>
    <t xml:space="preserve">The first aider will carry a charged mobile phone and check signal strength is appropriate at each location
</t>
  </si>
  <si>
    <t xml:space="preserve">The first aider must check the route and ensure that access to reasonable highways for emergency vehicles is available along the route or from the activity location
</t>
  </si>
  <si>
    <t xml:space="preserve">The first aider must check with the trip leader and ensure:
a)all permission slips for children attending trip  for specific medical requirements and ensure that all medication is available and doses are known.
b)that the school asthma and medical registers are checked for pupils on the trip and any requirements are catered for
c)that all children with specific requirements are visually identified by the first aider before the trip
</t>
  </si>
  <si>
    <t xml:space="preserve">The first aider, with the trip leader must report back to the school any first aid or medical incidents as required so the school can maintain accident records and reporting procedures up to date
</t>
  </si>
  <si>
    <t xml:space="preserve">The first aider, with the trip leader, must ensure that the chidren have appropriate clothing and footwear for the conditions and ensure that sunblock, extra drinks etc are available if required
</t>
  </si>
  <si>
    <t>Sept 2018</t>
  </si>
  <si>
    <t>Sept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</si>
</sst>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0"/>
      <color theme="1"/>
      <name val="Calibri"/>
      <family val="2"/>
      <scheme val="minor"/>
    </font>
    <font>
      <b/>
      <sz val="12"/>
      <color theme="1"/>
      <name val="Calibri"/>
      <family val="2"/>
      <scheme val="minor"/>
    </font>
    <font>
      <sz val="10"/>
      <color theme="1"/>
      <name val="Calibri"/>
      <scheme val="minor"/>
    </font>
  </fonts>
  <fills count="6">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2F2F2"/>
      </patternFill>
    </fill>
    <fill>
      <patternFill patternType="solid">
        <fgColor theme="0"/>
        <bgColor indexed="64"/>
      </patternFill>
    </fill>
  </fills>
  <borders count="7">
    <border>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3" applyNumberFormat="0" applyAlignment="0" applyProtection="0"/>
  </cellStyleXfs>
  <cellXfs count="37">
    <xf numFmtId="0" fontId="0" fillId="0" borderId="0" xfId="0"/>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2" applyFont="1" applyFill="1" applyBorder="1"/>
    <xf numFmtId="0" fontId="3" fillId="0" borderId="0" xfId="0" applyFont="1" applyFill="1" applyBorder="1"/>
    <xf numFmtId="0" fontId="0" fillId="0" borderId="0" xfId="0" applyAlignment="1">
      <alignment horizontal="center"/>
    </xf>
    <xf numFmtId="0" fontId="4" fillId="0" borderId="0" xfId="0" applyFont="1"/>
    <xf numFmtId="0" fontId="4" fillId="0" borderId="0" xfId="0" applyFont="1" applyAlignment="1">
      <alignment horizontal="center"/>
    </xf>
    <xf numFmtId="0" fontId="6" fillId="0" borderId="0" xfId="0" applyFont="1" applyAlignment="1">
      <alignment horizontal="center" vertical="center"/>
    </xf>
    <xf numFmtId="0" fontId="6" fillId="0" borderId="0" xfId="0" applyNumberFormat="1" applyFont="1" applyAlignment="1">
      <alignment horizontal="center" vertical="center"/>
    </xf>
    <xf numFmtId="0" fontId="6" fillId="5" borderId="0" xfId="4" applyFont="1" applyFill="1" applyBorder="1" applyAlignment="1">
      <alignment horizontal="left" vertical="top" wrapText="1"/>
    </xf>
    <xf numFmtId="0" fontId="6" fillId="5" borderId="0" xfId="4" applyFont="1" applyFill="1" applyBorder="1" applyAlignment="1">
      <alignment horizontal="center" vertical="center" wrapText="1"/>
    </xf>
    <xf numFmtId="0" fontId="7" fillId="0" borderId="0" xfId="0" applyFont="1" applyBorder="1" applyAlignment="1">
      <alignment horizontal="left" vertical="center" wrapText="1"/>
    </xf>
    <xf numFmtId="0" fontId="4" fillId="5" borderId="2" xfId="4"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top" wrapText="1"/>
    </xf>
    <xf numFmtId="0" fontId="0" fillId="0" borderId="0" xfId="0" applyAlignment="1">
      <alignment wrapText="1"/>
    </xf>
    <xf numFmtId="0" fontId="4" fillId="5" borderId="2" xfId="3" applyFont="1" applyFill="1" applyBorder="1" applyAlignment="1">
      <alignment wrapText="1"/>
    </xf>
    <xf numFmtId="0" fontId="0" fillId="5" borderId="2" xfId="3" applyFont="1" applyFill="1" applyBorder="1" applyAlignment="1">
      <alignment wrapText="1"/>
    </xf>
    <xf numFmtId="17" fontId="0" fillId="5" borderId="2" xfId="3" quotePrefix="1" applyNumberFormat="1" applyFont="1" applyFill="1" applyBorder="1" applyAlignment="1">
      <alignment horizontal="left" wrapText="1"/>
    </xf>
    <xf numFmtId="0" fontId="4" fillId="0" borderId="2" xfId="0" applyFont="1" applyBorder="1" applyAlignment="1">
      <alignment wrapText="1"/>
    </xf>
    <xf numFmtId="0" fontId="8" fillId="0" borderId="0" xfId="0" applyFont="1" applyAlignment="1">
      <alignmen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NumberFormat="1" applyFont="1" applyAlignment="1">
      <alignment horizontal="center" vertical="center"/>
    </xf>
    <xf numFmtId="164" fontId="0" fillId="0" borderId="4" xfId="0" applyNumberFormat="1" applyBorder="1" applyAlignment="1">
      <alignment horizontal="left" wrapText="1"/>
    </xf>
    <xf numFmtId="164" fontId="0" fillId="0" borderId="5" xfId="0" applyNumberFormat="1" applyBorder="1" applyAlignment="1">
      <alignment horizontal="left" wrapText="1"/>
    </xf>
    <xf numFmtId="164" fontId="0" fillId="0" borderId="6" xfId="0" applyNumberForma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 fillId="0" borderId="1" xfId="1" applyAlignment="1">
      <alignment horizontal="left"/>
    </xf>
    <xf numFmtId="0" fontId="0" fillId="0" borderId="2" xfId="0" applyBorder="1" applyAlignment="1">
      <alignment horizontal="left" wrapText="1"/>
    </xf>
  </cellXfs>
  <cellStyles count="5">
    <cellStyle name="40% - Accent1" xfId="3" builtinId="31"/>
    <cellStyle name="Accent1" xfId="2" builtinId="29"/>
    <cellStyle name="Heading 1" xfId="1" builtinId="16"/>
    <cellStyle name="Normal" xfId="0" builtinId="0"/>
    <cellStyle name="Output" xfId="4" builtinId="21"/>
  </cellStyles>
  <dxfs count="13">
    <dxf>
      <alignment horizontal="center" vertical="bottom"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184588</xdr:colOff>
      <xdr:row>2</xdr:row>
      <xdr:rowOff>142876</xdr:rowOff>
    </xdr:from>
    <xdr:to>
      <xdr:col>6</xdr:col>
      <xdr:colOff>628650</xdr:colOff>
      <xdr:row>7</xdr:row>
      <xdr:rowOff>19050</xdr:rowOff>
    </xdr:to>
    <xdr:pic>
      <xdr:nvPicPr>
        <xdr:cNvPr id="3" name="Picture 2" descr="Tpact colour">
          <a:extLst>
            <a:ext uri="{FF2B5EF4-FFF2-40B4-BE49-F238E27FC236}">
              <a16:creationId xmlns:a16="http://schemas.microsoft.com/office/drawing/2014/main" id="{954A66B6-1236-4C3E-8EE0-2DBF774AD37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804338" y="590551"/>
          <a:ext cx="2796737" cy="885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9:G23" dataDxfId="7">
  <autoFilter ref="B9:G23" xr:uid="{00000000-0009-0000-0100-000002000000}"/>
  <tableColumns count="6">
    <tableColumn id="1" xr3:uid="{00000000-0010-0000-0000-000001000000}" name="Description Of Hazard" dataDxfId="6"/>
    <tableColumn id="3" xr3:uid="{00000000-0010-0000-0000-000003000000}" name="Current Control Methods _x000a_(Including Safe Working Practice)" dataDxfId="5"/>
    <tableColumn id="5" xr3:uid="{00000000-0010-0000-0000-000005000000}" name="Severity" dataDxfId="4"/>
    <tableColumn id="4" xr3:uid="{00000000-0010-0000-0000-000004000000}" name="Likelihood" dataDxfId="3"/>
    <tableColumn id="6" xr3:uid="{00000000-0010-0000-0000-000006000000}" name="Risk" dataDxfId="2">
      <calculatedColumnFormula>CONCATENATE(IF(K10&gt;15,"High",IF(K10&gt;8,"Medium",IF(K10&gt;1,"Low","")))," ",K10)</calculatedColumnFormula>
    </tableColumn>
    <tableColumn id="7" xr3:uid="{00000000-0010-0000-0000-000007000000}" name="Are Control Methods Adequate" dataDxfId="1"/>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5:D10" headerRowCount="0" totalsRowShown="0">
  <tableColumns count="3">
    <tableColumn id="4" xr3:uid="{00000000-0010-0000-0100-000004000000}" name="Column4"/>
    <tableColumn id="2" xr3:uid="{00000000-0010-0000-0100-000002000000}" name="Column2" dataDxfId="0"/>
    <tableColumn id="3" xr3:uid="{00000000-0010-0000-0100-000003000000}" name="Column3"/>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34"/>
  <sheetViews>
    <sheetView tabSelected="1" zoomScaleNormal="100" workbookViewId="0">
      <selection activeCell="H5" sqref="H5"/>
    </sheetView>
  </sheetViews>
  <sheetFormatPr defaultRowHeight="15" x14ac:dyDescent="0.25"/>
  <cols>
    <col min="2" max="2" width="20.85546875" style="17" customWidth="1"/>
    <col min="3" max="3" width="54.28515625" style="17" customWidth="1"/>
    <col min="4" max="4" width="15" customWidth="1"/>
    <col min="5" max="5" width="12.7109375" customWidth="1"/>
    <col min="6" max="6" width="7.5703125" customWidth="1"/>
    <col min="7" max="7" width="10.5703125" customWidth="1"/>
    <col min="8" max="8" width="20.7109375" customWidth="1"/>
    <col min="9" max="9" width="6.42578125" hidden="1" customWidth="1"/>
    <col min="10" max="10" width="4.85546875" hidden="1" customWidth="1"/>
    <col min="11" max="11" width="7.28515625" hidden="1" customWidth="1"/>
    <col min="14" max="14" width="12.85546875" customWidth="1"/>
    <col min="15" max="15" width="10.42578125" customWidth="1"/>
  </cols>
  <sheetData>
    <row r="2" spans="2:15" ht="20.25" thickBot="1" x14ac:dyDescent="0.35">
      <c r="B2" s="35" t="s">
        <v>40</v>
      </c>
      <c r="C2" s="35"/>
      <c r="D2" s="35"/>
    </row>
    <row r="3" spans="2:15" ht="16.5" thickTop="1" thickBot="1" x14ac:dyDescent="0.3"/>
    <row r="4" spans="2:15" ht="15.75" thickBot="1" x14ac:dyDescent="0.3">
      <c r="B4" s="18" t="s">
        <v>2</v>
      </c>
      <c r="C4" s="19"/>
      <c r="D4" s="4"/>
      <c r="E4" s="4"/>
      <c r="O4" s="4"/>
    </row>
    <row r="5" spans="2:15" ht="15.75" thickBot="1" x14ac:dyDescent="0.3">
      <c r="B5" s="18" t="s">
        <v>35</v>
      </c>
      <c r="C5" s="20" t="s">
        <v>67</v>
      </c>
      <c r="D5" s="4"/>
      <c r="E5" s="4"/>
      <c r="O5" s="4"/>
    </row>
    <row r="6" spans="2:15" ht="15.75" thickBot="1" x14ac:dyDescent="0.3">
      <c r="B6" s="18" t="s">
        <v>1</v>
      </c>
      <c r="C6" s="19" t="s">
        <v>32</v>
      </c>
      <c r="D6" s="4"/>
      <c r="E6" s="4"/>
      <c r="O6" s="4"/>
    </row>
    <row r="7" spans="2:15" ht="15.75" thickBot="1" x14ac:dyDescent="0.3">
      <c r="B7" s="18" t="s">
        <v>3</v>
      </c>
      <c r="C7" s="20" t="s">
        <v>68</v>
      </c>
      <c r="D7" s="5"/>
      <c r="E7" s="5"/>
      <c r="O7" s="5"/>
    </row>
    <row r="9" spans="2:15" ht="60" x14ac:dyDescent="0.25">
      <c r="B9" s="3" t="s">
        <v>4</v>
      </c>
      <c r="C9" s="3" t="s">
        <v>34</v>
      </c>
      <c r="D9" s="1" t="s">
        <v>6</v>
      </c>
      <c r="E9" s="1" t="s">
        <v>5</v>
      </c>
      <c r="F9" s="1" t="s">
        <v>7</v>
      </c>
      <c r="G9" s="2" t="s">
        <v>8</v>
      </c>
      <c r="I9" t="s">
        <v>31</v>
      </c>
      <c r="J9" t="s">
        <v>6</v>
      </c>
      <c r="K9" t="s">
        <v>9</v>
      </c>
      <c r="O9" s="1"/>
    </row>
    <row r="10" spans="2:15" ht="51" x14ac:dyDescent="0.25">
      <c r="B10" s="16" t="s">
        <v>41</v>
      </c>
      <c r="C10" s="16" t="s">
        <v>57</v>
      </c>
      <c r="D10" s="15" t="s">
        <v>14</v>
      </c>
      <c r="E10" s="15" t="s">
        <v>10</v>
      </c>
      <c r="F10" s="9" t="str">
        <f t="shared" ref="F10:F15" si="0">CONCATENATE(IF(K10&gt;15,"High",IF(K10&gt;8,"Medium",IF(K10&gt;1,"Low","")))," ",K10)</f>
        <v>Low 5</v>
      </c>
      <c r="G10" s="9" t="s">
        <v>12</v>
      </c>
      <c r="I10">
        <f>IF(Table2[[#This Row],[Likelihood]]="Certain",5,IF(Table2[[#This Row],[Likelihood]]="Very Likely",4,IF(Table2[[#This Row],[Likelihood]]="Likely",3,IF(Table2[[#This Row],[Likelihood]]="Unlikely",2,IF(Table2[[#This Row],[Likelihood]]="Very Unlikely",1,0)))))</f>
        <v>1</v>
      </c>
      <c r="J10">
        <f>IF(Table2[[#This Row],[Severity]]="Death",5,IF(Table2[[#This Row],[Severity]]="Major Injury/Long Term Absence",4,IF(Table2[[#This Row],[Severity]]="Reportable Condition",3,IF(Table2[[#This Row],[Severity]]="Injury and up to 3 days off",2,IF(Table2[[#This Row],[Severity]]="Minor Injury, No time off",1,0)))))</f>
        <v>5</v>
      </c>
      <c r="K10">
        <f t="shared" ref="K10:K21" si="1">I10*J10</f>
        <v>5</v>
      </c>
      <c r="O10" s="3"/>
    </row>
    <row r="11" spans="2:15" ht="51" x14ac:dyDescent="0.25">
      <c r="B11" s="16" t="s">
        <v>42</v>
      </c>
      <c r="C11" s="16" t="s">
        <v>58</v>
      </c>
      <c r="D11" s="15" t="s">
        <v>14</v>
      </c>
      <c r="E11" s="9" t="s">
        <v>10</v>
      </c>
      <c r="F11" s="9" t="str">
        <f t="shared" si="0"/>
        <v>Low 5</v>
      </c>
      <c r="G11" s="9" t="s">
        <v>12</v>
      </c>
      <c r="I11">
        <f>IF(Table2[[#This Row],[Likelihood]]="Certain",5,IF(Table2[[#This Row],[Likelihood]]="Very Likely",4,IF(Table2[[#This Row],[Likelihood]]="Likely",3,IF(Table2[[#This Row],[Likelihood]]="Unlikely",2,IF(Table2[[#This Row],[Likelihood]]="Very Unlikely",1,0)))))</f>
        <v>1</v>
      </c>
      <c r="J11">
        <f>IF(Table2[[#This Row],[Severity]]="Death",5,IF(Table2[[#This Row],[Severity]]="Major Injury/Long Term Absence",4,IF(Table2[[#This Row],[Severity]]="Reportable Condition",3,IF(Table2[[#This Row],[Severity]]="Injury and up to 3 days off",2,IF(Table2[[#This Row],[Severity]]="Minor Injury, No time off",1,0)))))</f>
        <v>5</v>
      </c>
      <c r="K11">
        <f t="shared" si="1"/>
        <v>5</v>
      </c>
      <c r="O11" s="1"/>
    </row>
    <row r="12" spans="2:15" ht="51" x14ac:dyDescent="0.25">
      <c r="B12" s="16" t="s">
        <v>43</v>
      </c>
      <c r="C12" s="16" t="s">
        <v>59</v>
      </c>
      <c r="D12" s="15" t="s">
        <v>14</v>
      </c>
      <c r="E12" s="9" t="s">
        <v>10</v>
      </c>
      <c r="F12" s="9" t="str">
        <f t="shared" si="0"/>
        <v>Low 5</v>
      </c>
      <c r="G12" s="9" t="s">
        <v>12</v>
      </c>
      <c r="I12">
        <f>IF(Table2[[#This Row],[Likelihood]]="Certain",5,IF(Table2[[#This Row],[Likelihood]]="Very Likely",4,IF(Table2[[#This Row],[Likelihood]]="Likely",3,IF(Table2[[#This Row],[Likelihood]]="Unlikely",2,IF(Table2[[#This Row],[Likelihood]]="Very Unlikely",1,0)))))</f>
        <v>1</v>
      </c>
      <c r="J12">
        <f>IF(Table2[[#This Row],[Severity]]="Death",5,IF(Table2[[#This Row],[Severity]]="Major Injury/Long Term Absence",4,IF(Table2[[#This Row],[Severity]]="Reportable Condition",3,IF(Table2[[#This Row],[Severity]]="Injury and up to 3 days off",2,IF(Table2[[#This Row],[Severity]]="Minor Injury, No time off",1,0)))))</f>
        <v>5</v>
      </c>
      <c r="K12">
        <f t="shared" si="1"/>
        <v>5</v>
      </c>
      <c r="O12" s="1"/>
    </row>
    <row r="13" spans="2:15" ht="38.25" x14ac:dyDescent="0.25">
      <c r="B13" s="16" t="s">
        <v>44</v>
      </c>
      <c r="C13" s="16" t="s">
        <v>60</v>
      </c>
      <c r="D13" s="15" t="s">
        <v>14</v>
      </c>
      <c r="E13" s="9" t="s">
        <v>10</v>
      </c>
      <c r="F13" s="9" t="str">
        <f t="shared" si="0"/>
        <v>Low 5</v>
      </c>
      <c r="G13" s="9" t="s">
        <v>12</v>
      </c>
      <c r="I13">
        <f>IF(Table2[[#This Row],[Likelihood]]="Certain",5,IF(Table2[[#This Row],[Likelihood]]="Very Likely",4,IF(Table2[[#This Row],[Likelihood]]="Likely",3,IF(Table2[[#This Row],[Likelihood]]="Unlikely",2,IF(Table2[[#This Row],[Likelihood]]="Very Unlikely",1,0)))))</f>
        <v>1</v>
      </c>
      <c r="J13">
        <f>IF(Table2[[#This Row],[Severity]]="Death",5,IF(Table2[[#This Row],[Severity]]="Major Injury/Long Term Absence",4,IF(Table2[[#This Row],[Severity]]="Reportable Condition",3,IF(Table2[[#This Row],[Severity]]="Injury and up to 3 days off",2,IF(Table2[[#This Row],[Severity]]="Minor Injury, No time off",1,0)))))</f>
        <v>5</v>
      </c>
      <c r="K13">
        <f t="shared" si="1"/>
        <v>5</v>
      </c>
      <c r="O13" s="1"/>
    </row>
    <row r="14" spans="2:15" ht="38.25" x14ac:dyDescent="0.25">
      <c r="B14" s="16" t="s">
        <v>45</v>
      </c>
      <c r="C14" s="16" t="s">
        <v>46</v>
      </c>
      <c r="D14" s="15" t="s">
        <v>29</v>
      </c>
      <c r="E14" s="9" t="s">
        <v>25</v>
      </c>
      <c r="F14" s="9" t="str">
        <f t="shared" si="0"/>
        <v>Low 8</v>
      </c>
      <c r="G14" s="9" t="s">
        <v>12</v>
      </c>
      <c r="I14">
        <f>IF(Table2[[#This Row],[Likelihood]]="Certain",5,IF(Table2[[#This Row],[Likelihood]]="Very Likely",4,IF(Table2[[#This Row],[Likelihood]]="Likely",3,IF(Table2[[#This Row],[Likelihood]]="Unlikely",2,IF(Table2[[#This Row],[Likelihood]]="Very Unlikely",1,0)))))</f>
        <v>2</v>
      </c>
      <c r="J14">
        <f>IF(Table2[[#This Row],[Severity]]="Death",5,IF(Table2[[#This Row],[Severity]]="Major Injury/Long Term Absence",4,IF(Table2[[#This Row],[Severity]]="Reportable Condition",3,IF(Table2[[#This Row],[Severity]]="Injury and up to 3 days off",2,IF(Table2[[#This Row],[Severity]]="Minor Injury, No time off",1,0)))))</f>
        <v>4</v>
      </c>
      <c r="K14">
        <f t="shared" si="1"/>
        <v>8</v>
      </c>
      <c r="O14" s="1"/>
    </row>
    <row r="15" spans="2:15" ht="38.25" x14ac:dyDescent="0.25">
      <c r="B15" s="16" t="s">
        <v>47</v>
      </c>
      <c r="C15" s="16" t="s">
        <v>48</v>
      </c>
      <c r="D15" s="15" t="s">
        <v>29</v>
      </c>
      <c r="E15" s="9" t="s">
        <v>25</v>
      </c>
      <c r="F15" s="9" t="str">
        <f t="shared" si="0"/>
        <v>Low 8</v>
      </c>
      <c r="G15" s="9" t="s">
        <v>12</v>
      </c>
      <c r="I15">
        <f>IF(Table2[[#This Row],[Likelihood]]="Certain",5,IF(Table2[[#This Row],[Likelihood]]="Very Likely",4,IF(Table2[[#This Row],[Likelihood]]="Likely",3,IF(Table2[[#This Row],[Likelihood]]="Unlikely",2,IF(Table2[[#This Row],[Likelihood]]="Very Unlikely",1,0)))))</f>
        <v>2</v>
      </c>
      <c r="J15">
        <f>IF(Table2[[#This Row],[Severity]]="Death",5,IF(Table2[[#This Row],[Severity]]="Major Injury/Long Term Absence",4,IF(Table2[[#This Row],[Severity]]="Reportable Condition",3,IF(Table2[[#This Row],[Severity]]="Injury and up to 3 days off",2,IF(Table2[[#This Row],[Severity]]="Minor Injury, No time off",1,0)))))</f>
        <v>4</v>
      </c>
      <c r="K15">
        <f t="shared" si="1"/>
        <v>8</v>
      </c>
      <c r="O15" s="1"/>
    </row>
    <row r="16" spans="2:15" ht="102" x14ac:dyDescent="0.25">
      <c r="B16" s="16" t="s">
        <v>49</v>
      </c>
      <c r="C16" s="16" t="s">
        <v>61</v>
      </c>
      <c r="D16" s="15" t="s">
        <v>14</v>
      </c>
      <c r="E16" s="9" t="s">
        <v>10</v>
      </c>
      <c r="F16" s="10" t="str">
        <f t="shared" ref="F16:F17" si="2">CONCATENATE(IF(K16&gt;15,"High",IF(K16&gt;8,"Medium",IF(K16&gt;1,"Low","")))," ",K16)</f>
        <v>Low 5</v>
      </c>
      <c r="G16" s="9" t="s">
        <v>12</v>
      </c>
      <c r="I16">
        <f>IF(Table2[[#This Row],[Likelihood]]="Certain",5,IF(Table2[[#This Row],[Likelihood]]="Very Likely",4,IF(Table2[[#This Row],[Likelihood]]="Likely",3,IF(Table2[[#This Row],[Likelihood]]="Unlikely",2,IF(Table2[[#This Row],[Likelihood]]="Very Unlikely",1,0)))))</f>
        <v>1</v>
      </c>
      <c r="J16">
        <f>IF(Table2[[#This Row],[Severity]]="Death",5,IF(Table2[[#This Row],[Severity]]="Major Injury/Long Term Absence",4,IF(Table2[[#This Row],[Severity]]="Reportable Condition",3,IF(Table2[[#This Row],[Severity]]="Injury and up to 3 days off",2,IF(Table2[[#This Row],[Severity]]="Minor Injury, No time off",1,0)))))</f>
        <v>5</v>
      </c>
      <c r="K16">
        <f t="shared" si="1"/>
        <v>5</v>
      </c>
      <c r="O16" s="1"/>
    </row>
    <row r="17" spans="2:15" ht="38.25" x14ac:dyDescent="0.25">
      <c r="B17" s="16" t="s">
        <v>50</v>
      </c>
      <c r="C17" s="16" t="s">
        <v>62</v>
      </c>
      <c r="D17" s="15" t="s">
        <v>14</v>
      </c>
      <c r="E17" s="9" t="s">
        <v>10</v>
      </c>
      <c r="F17" s="10" t="str">
        <f t="shared" si="2"/>
        <v>Low 5</v>
      </c>
      <c r="G17" s="9" t="s">
        <v>12</v>
      </c>
      <c r="I17">
        <f>IF(Table2[[#This Row],[Likelihood]]="Certain",5,IF(Table2[[#This Row],[Likelihood]]="Very Likely",4,IF(Table2[[#This Row],[Likelihood]]="Likely",3,IF(Table2[[#This Row],[Likelihood]]="Unlikely",2,IF(Table2[[#This Row],[Likelihood]]="Very Unlikely",1,0)))))</f>
        <v>1</v>
      </c>
      <c r="J17">
        <f>IF(Table2[[#This Row],[Severity]]="Death",5,IF(Table2[[#This Row],[Severity]]="Major Injury/Long Term Absence",4,IF(Table2[[#This Row],[Severity]]="Reportable Condition",3,IF(Table2[[#This Row],[Severity]]="Injury and up to 3 days off",2,IF(Table2[[#This Row],[Severity]]="Minor Injury, No time off",1,0)))))</f>
        <v>5</v>
      </c>
      <c r="K17">
        <f t="shared" si="1"/>
        <v>5</v>
      </c>
      <c r="O17" s="1"/>
    </row>
    <row r="18" spans="2:15" ht="51" x14ac:dyDescent="0.25">
      <c r="B18" s="22" t="s">
        <v>51</v>
      </c>
      <c r="C18" s="22" t="s">
        <v>63</v>
      </c>
      <c r="D18" s="23" t="s">
        <v>14</v>
      </c>
      <c r="E18" s="24" t="s">
        <v>10</v>
      </c>
      <c r="F18" s="25" t="str">
        <f t="shared" ref="F18:F23" si="3">CONCATENATE(IF(K18&gt;15,"High",IF(K18&gt;8,"Medium",IF(K18&gt;1,"Low","")))," ",K18)</f>
        <v>Low 5</v>
      </c>
      <c r="G18" s="24" t="s">
        <v>12</v>
      </c>
      <c r="I18">
        <f>IF(Table2[[#This Row],[Likelihood]]="Certain",5,IF(Table2[[#This Row],[Likelihood]]="Very Likely",4,IF(Table2[[#This Row],[Likelihood]]="Likely",3,IF(Table2[[#This Row],[Likelihood]]="Unlikely",2,IF(Table2[[#This Row],[Likelihood]]="Very Unlikely",1,0)))))</f>
        <v>1</v>
      </c>
      <c r="J18">
        <f>IF(Table2[[#This Row],[Severity]]="Death",5,IF(Table2[[#This Row],[Severity]]="Major Injury/Long Term Absence",4,IF(Table2[[#This Row],[Severity]]="Reportable Condition",3,IF(Table2[[#This Row],[Severity]]="Injury and up to 3 days off",2,IF(Table2[[#This Row],[Severity]]="Minor Injury, No time off",1,0)))))</f>
        <v>5</v>
      </c>
      <c r="K18">
        <f t="shared" si="1"/>
        <v>5</v>
      </c>
    </row>
    <row r="19" spans="2:15" ht="38.25" x14ac:dyDescent="0.25">
      <c r="B19" s="22" t="s">
        <v>52</v>
      </c>
      <c r="C19" s="22" t="s">
        <v>56</v>
      </c>
      <c r="D19" s="23" t="s">
        <v>14</v>
      </c>
      <c r="E19" s="24" t="s">
        <v>10</v>
      </c>
      <c r="F19" s="25" t="str">
        <f t="shared" si="3"/>
        <v>Low 5</v>
      </c>
      <c r="G19" s="24" t="s">
        <v>12</v>
      </c>
      <c r="I19">
        <f>IF(Table2[[#This Row],[Likelihood]]="Certain",5,IF(Table2[[#This Row],[Likelihood]]="Very Likely",4,IF(Table2[[#This Row],[Likelihood]]="Likely",3,IF(Table2[[#This Row],[Likelihood]]="Unlikely",2,IF(Table2[[#This Row],[Likelihood]]="Very Unlikely",1,0)))))</f>
        <v>1</v>
      </c>
      <c r="J19">
        <f>IF(Table2[[#This Row],[Severity]]="Death",5,IF(Table2[[#This Row],[Severity]]="Major Injury/Long Term Absence",4,IF(Table2[[#This Row],[Severity]]="Reportable Condition",3,IF(Table2[[#This Row],[Severity]]="Injury and up to 3 days off",2,IF(Table2[[#This Row],[Severity]]="Minor Injury, No time off",1,0)))))</f>
        <v>5</v>
      </c>
      <c r="K19">
        <f t="shared" si="1"/>
        <v>5</v>
      </c>
    </row>
    <row r="20" spans="2:15" ht="114.75" x14ac:dyDescent="0.25">
      <c r="B20" s="22" t="s">
        <v>53</v>
      </c>
      <c r="C20" s="22" t="s">
        <v>64</v>
      </c>
      <c r="D20" s="23" t="s">
        <v>14</v>
      </c>
      <c r="E20" s="24" t="s">
        <v>10</v>
      </c>
      <c r="F20" s="25" t="str">
        <f t="shared" si="3"/>
        <v>Low 5</v>
      </c>
      <c r="G20" s="24" t="s">
        <v>12</v>
      </c>
      <c r="I20">
        <f>IF(Table2[[#This Row],[Likelihood]]="Certain",5,IF(Table2[[#This Row],[Likelihood]]="Very Likely",4,IF(Table2[[#This Row],[Likelihood]]="Likely",3,IF(Table2[[#This Row],[Likelihood]]="Unlikely",2,IF(Table2[[#This Row],[Likelihood]]="Very Unlikely",1,0)))))</f>
        <v>1</v>
      </c>
      <c r="J20">
        <f>IF(Table2[[#This Row],[Severity]]="Death",5,IF(Table2[[#This Row],[Severity]]="Major Injury/Long Term Absence",4,IF(Table2[[#This Row],[Severity]]="Reportable Condition",3,IF(Table2[[#This Row],[Severity]]="Injury and up to 3 days off",2,IF(Table2[[#This Row],[Severity]]="Minor Injury, No time off",1,0)))))</f>
        <v>5</v>
      </c>
      <c r="K20">
        <f t="shared" si="1"/>
        <v>5</v>
      </c>
    </row>
    <row r="21" spans="2:15" ht="51" x14ac:dyDescent="0.25">
      <c r="B21" s="22" t="s">
        <v>54</v>
      </c>
      <c r="C21" s="22" t="s">
        <v>65</v>
      </c>
      <c r="D21" s="23" t="s">
        <v>14</v>
      </c>
      <c r="E21" s="24" t="s">
        <v>10</v>
      </c>
      <c r="F21" s="25" t="str">
        <f t="shared" si="3"/>
        <v>Low 5</v>
      </c>
      <c r="G21" s="24" t="s">
        <v>12</v>
      </c>
      <c r="I21">
        <f>IF(Table2[[#This Row],[Likelihood]]="Certain",5,IF(Table2[[#This Row],[Likelihood]]="Very Likely",4,IF(Table2[[#This Row],[Likelihood]]="Likely",3,IF(Table2[[#This Row],[Likelihood]]="Unlikely",2,IF(Table2[[#This Row],[Likelihood]]="Very Unlikely",1,0)))))</f>
        <v>1</v>
      </c>
      <c r="J21">
        <f>IF(Table2[[#This Row],[Severity]]="Death",5,IF(Table2[[#This Row],[Severity]]="Major Injury/Long Term Absence",4,IF(Table2[[#This Row],[Severity]]="Reportable Condition",3,IF(Table2[[#This Row],[Severity]]="Injury and up to 3 days off",2,IF(Table2[[#This Row],[Severity]]="Minor Injury, No time off",1,0)))))</f>
        <v>5</v>
      </c>
      <c r="K21">
        <f t="shared" si="1"/>
        <v>5</v>
      </c>
    </row>
    <row r="22" spans="2:15" ht="51" x14ac:dyDescent="0.25">
      <c r="B22" s="22" t="s">
        <v>55</v>
      </c>
      <c r="C22" s="22" t="s">
        <v>66</v>
      </c>
      <c r="D22" s="23" t="s">
        <v>29</v>
      </c>
      <c r="E22" s="24" t="s">
        <v>25</v>
      </c>
      <c r="F22" s="25" t="str">
        <f t="shared" si="3"/>
        <v>Low 8</v>
      </c>
      <c r="G22" s="24" t="s">
        <v>12</v>
      </c>
      <c r="I22">
        <f>IF(Table2[[#This Row],[Likelihood]]="Certain",5,IF(Table2[[#This Row],[Likelihood]]="Very Likely",4,IF(Table2[[#This Row],[Likelihood]]="Likely",3,IF(Table2[[#This Row],[Likelihood]]="Unlikely",2,IF(Table2[[#This Row],[Likelihood]]="Very Unlikely",1,0)))))</f>
        <v>2</v>
      </c>
      <c r="J22">
        <f>IF(Table2[[#This Row],[Severity]]="Death",5,IF(Table2[[#This Row],[Severity]]="Major Injury/Long Term Absence",4,IF(Table2[[#This Row],[Severity]]="Reportable Condition",3,IF(Table2[[#This Row],[Severity]]="Injury and up to 3 days off",2,IF(Table2[[#This Row],[Severity]]="Minor Injury, No time off",1,0)))))</f>
        <v>4</v>
      </c>
      <c r="K22">
        <f t="shared" ref="K22:K48" si="4">I22*J22</f>
        <v>8</v>
      </c>
    </row>
    <row r="23" spans="2:15" x14ac:dyDescent="0.25">
      <c r="B23" s="22"/>
      <c r="C23" s="22"/>
      <c r="D23" s="23"/>
      <c r="E23" s="24"/>
      <c r="F23" s="25" t="str">
        <f t="shared" si="3"/>
        <v xml:space="preserve"> 0</v>
      </c>
      <c r="G23" s="24"/>
      <c r="I23">
        <f>IF(Table2[[#This Row],[Likelihood]]="Certain",5,IF(Table2[[#This Row],[Likelihood]]="Very Likely",4,IF(Table2[[#This Row],[Likelihood]]="Likely",3,IF(Table2[[#This Row],[Likelihood]]="Unlikely",2,IF(Table2[[#This Row],[Likelihood]]="Very Unlikely",1,0)))))</f>
        <v>0</v>
      </c>
      <c r="J23">
        <f>IF(Table2[[#This Row],[Severity]]="Death",5,IF(Table2[[#This Row],[Severity]]="Major Injury/Long Term Absence",4,IF(Table2[[#This Row],[Severity]]="Reportable Condition",3,IF(Table2[[#This Row],[Severity]]="Injury and up to 3 days off",2,IF(Table2[[#This Row],[Severity]]="Minor Injury, No time off",1,0)))))</f>
        <v>0</v>
      </c>
      <c r="K23">
        <f t="shared" si="4"/>
        <v>0</v>
      </c>
    </row>
    <row r="24" spans="2:15" ht="32.25" thickBot="1" x14ac:dyDescent="0.3">
      <c r="B24" s="13" t="s">
        <v>33</v>
      </c>
      <c r="C24" s="11"/>
      <c r="D24" s="12"/>
      <c r="E24" s="9"/>
      <c r="F24" s="10"/>
      <c r="G24" s="9"/>
      <c r="I24" t="e">
        <f>IF(Table2[[#This Row],[Likelihood]]="Certain",5,IF(Table2[[#This Row],[Likelihood]]="Very Likely",4,IF(Table2[[#This Row],[Likelihood]]="Likely",3,IF(Table2[[#This Row],[Likelihood]]="Unlikely",2,IF(Table2[[#This Row],[Likelihood]]="Very Unlikely",1,0)))))</f>
        <v>#VALUE!</v>
      </c>
      <c r="J24" t="e">
        <f>IF(Table2[[#This Row],[Severity]]="Death",5,IF(Table2[[#This Row],[Severity]]="Major Injury/Long Term Absence",4,IF(Table2[[#This Row],[Severity]]="Reportable Condition",3,IF(Table2[[#This Row],[Severity]]="Injury and up to 3 days off",2,IF(Table2[[#This Row],[Severity]]="Minor Injury, No time off",1,0)))))</f>
        <v>#VALUE!</v>
      </c>
      <c r="K24" t="e">
        <f t="shared" si="4"/>
        <v>#VALUE!</v>
      </c>
    </row>
    <row r="25" spans="2:15" ht="15.75" thickBot="1" x14ac:dyDescent="0.3">
      <c r="B25" s="21" t="s">
        <v>36</v>
      </c>
      <c r="C25" s="36"/>
      <c r="D25" s="36"/>
      <c r="E25" s="36"/>
      <c r="F25" s="36"/>
      <c r="G25" s="36"/>
      <c r="I25" t="e">
        <f>IF(Table2[[#This Row],[Likelihood]]="Certain",5,IF(Table2[[#This Row],[Likelihood]]="Very Likely",4,IF(Table2[[#This Row],[Likelihood]]="Likely",3,IF(Table2[[#This Row],[Likelihood]]="Unlikely",2,IF(Table2[[#This Row],[Likelihood]]="Very Unlikely",1,0)))))</f>
        <v>#VALUE!</v>
      </c>
      <c r="J25" t="e">
        <f>IF(Table2[[#This Row],[Severity]]="Death",5,IF(Table2[[#This Row],[Severity]]="Major Injury/Long Term Absence",4,IF(Table2[[#This Row],[Severity]]="Reportable Condition",3,IF(Table2[[#This Row],[Severity]]="Injury and up to 3 days off",2,IF(Table2[[#This Row],[Severity]]="Minor Injury, No time off",1,0)))))</f>
        <v>#VALUE!</v>
      </c>
      <c r="K25" t="e">
        <f t="shared" si="4"/>
        <v>#VALUE!</v>
      </c>
    </row>
    <row r="26" spans="2:15" ht="15.75" thickBot="1" x14ac:dyDescent="0.3">
      <c r="B26" s="14" t="s">
        <v>37</v>
      </c>
      <c r="C26" s="36"/>
      <c r="D26" s="36"/>
      <c r="E26" s="36"/>
      <c r="F26" s="36"/>
      <c r="G26" s="36"/>
      <c r="I26" t="e">
        <f>IF(Table2[[#This Row],[Likelihood]]="Certain",5,IF(Table2[[#This Row],[Likelihood]]="Very Likely",4,IF(Table2[[#This Row],[Likelihood]]="Likely",3,IF(Table2[[#This Row],[Likelihood]]="Unlikely",2,IF(Table2[[#This Row],[Likelihood]]="Very Unlikely",1,0)))))</f>
        <v>#VALUE!</v>
      </c>
      <c r="J26" t="e">
        <f>IF(Table2[[#This Row],[Severity]]="Death",5,IF(Table2[[#This Row],[Severity]]="Major Injury/Long Term Absence",4,IF(Table2[[#This Row],[Severity]]="Reportable Condition",3,IF(Table2[[#This Row],[Severity]]="Injury and up to 3 days off",2,IF(Table2[[#This Row],[Severity]]="Minor Injury, No time off",1,0)))))</f>
        <v>#VALUE!</v>
      </c>
      <c r="K26" t="e">
        <f t="shared" si="4"/>
        <v>#VALUE!</v>
      </c>
    </row>
    <row r="27" spans="2:15" ht="15.75" thickBot="1" x14ac:dyDescent="0.3">
      <c r="B27" s="21" t="s">
        <v>0</v>
      </c>
      <c r="C27" s="32"/>
      <c r="D27" s="33"/>
      <c r="E27" s="33"/>
      <c r="F27" s="33"/>
      <c r="G27" s="34"/>
      <c r="I27" t="e">
        <f>IF(Table2[[#This Row],[Likelihood]]="Certain",5,IF(Table2[[#This Row],[Likelihood]]="Very Likely",4,IF(Table2[[#This Row],[Likelihood]]="Likely",3,IF(Table2[[#This Row],[Likelihood]]="Unlikely",2,IF(Table2[[#This Row],[Likelihood]]="Very Unlikely",1,0)))))</f>
        <v>#VALUE!</v>
      </c>
      <c r="J27" t="e">
        <f>IF(Table2[[#This Row],[Severity]]="Death",5,IF(Table2[[#This Row],[Severity]]="Major Injury/Long Term Absence",4,IF(Table2[[#This Row],[Severity]]="Reportable Condition",3,IF(Table2[[#This Row],[Severity]]="Injury and up to 3 days off",2,IF(Table2[[#This Row],[Severity]]="Minor Injury, No time off",1,0)))))</f>
        <v>#VALUE!</v>
      </c>
      <c r="K27" t="e">
        <f t="shared" si="4"/>
        <v>#VALUE!</v>
      </c>
    </row>
    <row r="28" spans="2:15" ht="15.75" thickBot="1" x14ac:dyDescent="0.3">
      <c r="B28" s="14" t="s">
        <v>38</v>
      </c>
      <c r="C28" s="36"/>
      <c r="D28" s="36"/>
      <c r="E28" s="36"/>
      <c r="F28" s="36"/>
      <c r="G28" s="36"/>
      <c r="I28" t="e">
        <f>IF(Table2[[#This Row],[Likelihood]]="Certain",5,IF(Table2[[#This Row],[Likelihood]]="Very Likely",4,IF(Table2[[#This Row],[Likelihood]]="Likely",3,IF(Table2[[#This Row],[Likelihood]]="Unlikely",2,IF(Table2[[#This Row],[Likelihood]]="Very Unlikely",1,0)))))</f>
        <v>#VALUE!</v>
      </c>
      <c r="J28" t="e">
        <f>IF(Table2[[#This Row],[Severity]]="Death",5,IF(Table2[[#This Row],[Severity]]="Major Injury/Long Term Absence",4,IF(Table2[[#This Row],[Severity]]="Reportable Condition",3,IF(Table2[[#This Row],[Severity]]="Injury and up to 3 days off",2,IF(Table2[[#This Row],[Severity]]="Minor Injury, No time off",1,0)))))</f>
        <v>#VALUE!</v>
      </c>
      <c r="K28" t="e">
        <f t="shared" si="4"/>
        <v>#VALUE!</v>
      </c>
    </row>
    <row r="29" spans="2:15" ht="15.75" thickBot="1" x14ac:dyDescent="0.3">
      <c r="B29" s="14" t="s">
        <v>39</v>
      </c>
      <c r="C29" s="26"/>
      <c r="D29" s="27"/>
      <c r="E29" s="27"/>
      <c r="F29" s="27"/>
      <c r="G29" s="28"/>
      <c r="I29" t="e">
        <f>IF(Table2[[#This Row],[Likelihood]]="Certain",5,IF(Table2[[#This Row],[Likelihood]]="Very Likely",4,IF(Table2[[#This Row],[Likelihood]]="Likely",3,IF(Table2[[#This Row],[Likelihood]]="Unlikely",2,IF(Table2[[#This Row],[Likelihood]]="Very Unlikely",1,0)))))</f>
        <v>#VALUE!</v>
      </c>
      <c r="J29" t="e">
        <f>IF(Table2[[#This Row],[Severity]]="Death",5,IF(Table2[[#This Row],[Severity]]="Major Injury/Long Term Absence",4,IF(Table2[[#This Row],[Severity]]="Reportable Condition",3,IF(Table2[[#This Row],[Severity]]="Injury and up to 3 days off",2,IF(Table2[[#This Row],[Severity]]="Minor Injury, No time off",1,0)))))</f>
        <v>#VALUE!</v>
      </c>
      <c r="K29" t="e">
        <f t="shared" si="4"/>
        <v>#VALUE!</v>
      </c>
    </row>
    <row r="30" spans="2:15" ht="15.75" thickBot="1" x14ac:dyDescent="0.3">
      <c r="B30" s="21" t="s">
        <v>17</v>
      </c>
      <c r="C30" s="29"/>
      <c r="D30" s="30"/>
      <c r="E30" s="30"/>
      <c r="F30" s="30"/>
      <c r="G30" s="31"/>
      <c r="I30" t="e">
        <f>IF(Table2[[#This Row],[Likelihood]]="Certain",5,IF(Table2[[#This Row],[Likelihood]]="Very Likely",4,IF(Table2[[#This Row],[Likelihood]]="Likely",3,IF(Table2[[#This Row],[Likelihood]]="Unlikely",2,IF(Table2[[#This Row],[Likelihood]]="Very Unlikely",1,0)))))</f>
        <v>#VALUE!</v>
      </c>
      <c r="J30" t="e">
        <f>IF(Table2[[#This Row],[Severity]]="Death",5,IF(Table2[[#This Row],[Severity]]="Major Injury/Long Term Absence",4,IF(Table2[[#This Row],[Severity]]="Reportable Condition",3,IF(Table2[[#This Row],[Severity]]="Injury and up to 3 days off",2,IF(Table2[[#This Row],[Severity]]="Minor Injury, No time off",1,0)))))</f>
        <v>#VALUE!</v>
      </c>
      <c r="K30" t="e">
        <f t="shared" si="4"/>
        <v>#VALUE!</v>
      </c>
    </row>
    <row r="31" spans="2:15" ht="15.75" thickBot="1" x14ac:dyDescent="0.3">
      <c r="B31" s="21" t="s">
        <v>16</v>
      </c>
      <c r="C31" s="29"/>
      <c r="D31" s="30"/>
      <c r="E31" s="30"/>
      <c r="F31" s="30"/>
      <c r="G31" s="31"/>
      <c r="I31" t="e">
        <f>IF(Table2[[#This Row],[Likelihood]]="Certain",5,IF(Table2[[#This Row],[Likelihood]]="Very Likely",4,IF(Table2[[#This Row],[Likelihood]]="Likely",3,IF(Table2[[#This Row],[Likelihood]]="Unlikely",2,IF(Table2[[#This Row],[Likelihood]]="Very Unlikely",1,0)))))</f>
        <v>#VALUE!</v>
      </c>
      <c r="J31" t="e">
        <f>IF(Table2[[#This Row],[Severity]]="Death",5,IF(Table2[[#This Row],[Severity]]="Major Injury/Long Term Absence",4,IF(Table2[[#This Row],[Severity]]="Reportable Condition",3,IF(Table2[[#This Row],[Severity]]="Injury and up to 3 days off",2,IF(Table2[[#This Row],[Severity]]="Minor Injury, No time off",1,0)))))</f>
        <v>#VALUE!</v>
      </c>
      <c r="K31" t="e">
        <f t="shared" si="4"/>
        <v>#VALUE!</v>
      </c>
    </row>
    <row r="32" spans="2:15" x14ac:dyDescent="0.25">
      <c r="I32" t="e">
        <f>IF(Table2[[#This Row],[Likelihood]]="Certain",5,IF(Table2[[#This Row],[Likelihood]]="Very Likely",4,IF(Table2[[#This Row],[Likelihood]]="Likely",3,IF(Table2[[#This Row],[Likelihood]]="Unlikely",2,IF(Table2[[#This Row],[Likelihood]]="Very Unlikely",1,0)))))</f>
        <v>#VALUE!</v>
      </c>
      <c r="J32" t="e">
        <f>IF(Table2[[#This Row],[Severity]]="Death",5,IF(Table2[[#This Row],[Severity]]="Major Injury/Long Term Absence",4,IF(Table2[[#This Row],[Severity]]="Reportable Condition",3,IF(Table2[[#This Row],[Severity]]="Injury and up to 3 days off",2,IF(Table2[[#This Row],[Severity]]="Minor Injury, No time off",1,0)))))</f>
        <v>#VALUE!</v>
      </c>
      <c r="K32" t="e">
        <f t="shared" si="4"/>
        <v>#VALUE!</v>
      </c>
    </row>
    <row r="33" spans="9:11" x14ac:dyDescent="0.25">
      <c r="I33" t="e">
        <f>IF(Table2[[#This Row],[Likelihood]]="Certain",5,IF(Table2[[#This Row],[Likelihood]]="Very Likely",4,IF(Table2[[#This Row],[Likelihood]]="Likely",3,IF(Table2[[#This Row],[Likelihood]]="Unlikely",2,IF(Table2[[#This Row],[Likelihood]]="Very Unlikely",1,0)))))</f>
        <v>#VALUE!</v>
      </c>
      <c r="J33" t="e">
        <f>IF(Table2[[#This Row],[Severity]]="Death",5,IF(Table2[[#This Row],[Severity]]="Major Injury/Long Term Absence",4,IF(Table2[[#This Row],[Severity]]="Reportable Condition",3,IF(Table2[[#This Row],[Severity]]="Injury and up to 3 days off",2,IF(Table2[[#This Row],[Severity]]="Minor Injury, No time off",1,0)))))</f>
        <v>#VALUE!</v>
      </c>
      <c r="K33" t="e">
        <f t="shared" si="4"/>
        <v>#VALUE!</v>
      </c>
    </row>
    <row r="34" spans="9:11" x14ac:dyDescent="0.25">
      <c r="I34" t="e">
        <f>IF(Table2[[#This Row],[Likelihood]]="Certain",5,IF(Table2[[#This Row],[Likelihood]]="Very Likely",4,IF(Table2[[#This Row],[Likelihood]]="Likely",3,IF(Table2[[#This Row],[Likelihood]]="Unlikely",2,IF(Table2[[#This Row],[Likelihood]]="Very Unlikely",1,0)))))</f>
        <v>#VALUE!</v>
      </c>
      <c r="J34" t="e">
        <f>IF(Table2[[#This Row],[Severity]]="Death",5,IF(Table2[[#This Row],[Severity]]="Major Injury/Long Term Absence",4,IF(Table2[[#This Row],[Severity]]="Reportable Condition",3,IF(Table2[[#This Row],[Severity]]="Injury and up to 3 days off",2,IF(Table2[[#This Row],[Severity]]="Minor Injury, No time off",1,0)))))</f>
        <v>#VALUE!</v>
      </c>
      <c r="K34" t="e">
        <f t="shared" si="4"/>
        <v>#VALUE!</v>
      </c>
    </row>
    <row r="35" spans="9:11" x14ac:dyDescent="0.25">
      <c r="I35" t="e">
        <f>IF(Table2[[#This Row],[Likelihood]]="Certain",5,IF(Table2[[#This Row],[Likelihood]]="Very Likely",4,IF(Table2[[#This Row],[Likelihood]]="Likely",3,IF(Table2[[#This Row],[Likelihood]]="Unlikely",2,IF(Table2[[#This Row],[Likelihood]]="Very Unlikely",1,0)))))</f>
        <v>#VALUE!</v>
      </c>
      <c r="J35" t="e">
        <f>IF(Table2[[#This Row],[Severity]]="Death",5,IF(Table2[[#This Row],[Severity]]="Major Injury/Long Term Absence",4,IF(Table2[[#This Row],[Severity]]="Reportable Condition",3,IF(Table2[[#This Row],[Severity]]="Injury and up to 3 days off",2,IF(Table2[[#This Row],[Severity]]="Minor Injury, No time off",1,0)))))</f>
        <v>#VALUE!</v>
      </c>
      <c r="K35" t="e">
        <f t="shared" si="4"/>
        <v>#VALUE!</v>
      </c>
    </row>
    <row r="36" spans="9:11" x14ac:dyDescent="0.25">
      <c r="I36" t="e">
        <f>IF(Table2[[#This Row],[Likelihood]]="Certain",5,IF(Table2[[#This Row],[Likelihood]]="Very Likely",4,IF(Table2[[#This Row],[Likelihood]]="Likely",3,IF(Table2[[#This Row],[Likelihood]]="Unlikely",2,IF(Table2[[#This Row],[Likelihood]]="Very Unlikely",1,0)))))</f>
        <v>#VALUE!</v>
      </c>
      <c r="J36" t="e">
        <f>IF(Table2[[#This Row],[Severity]]="Death",5,IF(Table2[[#This Row],[Severity]]="Major Injury/Long Term Absence",4,IF(Table2[[#This Row],[Severity]]="Reportable Condition",3,IF(Table2[[#This Row],[Severity]]="Injury and up to 3 days off",2,IF(Table2[[#This Row],[Severity]]="Minor Injury, No time off",1,0)))))</f>
        <v>#VALUE!</v>
      </c>
      <c r="K36" t="e">
        <f t="shared" si="4"/>
        <v>#VALUE!</v>
      </c>
    </row>
    <row r="37" spans="9:11" x14ac:dyDescent="0.25">
      <c r="I37" t="e">
        <f>IF(Table2[[#This Row],[Likelihood]]="Certain",5,IF(Table2[[#This Row],[Likelihood]]="Very Likely",4,IF(Table2[[#This Row],[Likelihood]]="Likely",3,IF(Table2[[#This Row],[Likelihood]]="Unlikely",2,IF(Table2[[#This Row],[Likelihood]]="Very Unlikely",1,0)))))</f>
        <v>#VALUE!</v>
      </c>
      <c r="J37" t="e">
        <f>IF(Table2[[#This Row],[Severity]]="Death",5,IF(Table2[[#This Row],[Severity]]="Major Injury/Long Term Absence",4,IF(Table2[[#This Row],[Severity]]="Reportable Condition",3,IF(Table2[[#This Row],[Severity]]="Injury and up to 3 days off",2,IF(Table2[[#This Row],[Severity]]="Minor Injury, No time off",1,0)))))</f>
        <v>#VALUE!</v>
      </c>
      <c r="K37" t="e">
        <f t="shared" si="4"/>
        <v>#VALUE!</v>
      </c>
    </row>
    <row r="38" spans="9:11" x14ac:dyDescent="0.25">
      <c r="I38" t="e">
        <f>IF(Table2[[#This Row],[Likelihood]]="Certain",5,IF(Table2[[#This Row],[Likelihood]]="Very Likely",4,IF(Table2[[#This Row],[Likelihood]]="Likely",3,IF(Table2[[#This Row],[Likelihood]]="Unlikely",2,IF(Table2[[#This Row],[Likelihood]]="Very Unlikely",1,0)))))</f>
        <v>#VALUE!</v>
      </c>
      <c r="J38" t="e">
        <f>IF(Table2[[#This Row],[Severity]]="Death",5,IF(Table2[[#This Row],[Severity]]="Major Injury/Long Term Absence",4,IF(Table2[[#This Row],[Severity]]="Reportable Condition",3,IF(Table2[[#This Row],[Severity]]="Injury and up to 3 days off",2,IF(Table2[[#This Row],[Severity]]="Minor Injury, No time off",1,0)))))</f>
        <v>#VALUE!</v>
      </c>
      <c r="K38" t="e">
        <f t="shared" si="4"/>
        <v>#VALUE!</v>
      </c>
    </row>
    <row r="39" spans="9:11" x14ac:dyDescent="0.25">
      <c r="I39" t="e">
        <f>IF(Table2[[#This Row],[Likelihood]]="Certain",5,IF(Table2[[#This Row],[Likelihood]]="Very Likely",4,IF(Table2[[#This Row],[Likelihood]]="Likely",3,IF(Table2[[#This Row],[Likelihood]]="Unlikely",2,IF(Table2[[#This Row],[Likelihood]]="Very Unlikely",1,0)))))</f>
        <v>#VALUE!</v>
      </c>
      <c r="J39" t="e">
        <f>IF(Table2[[#This Row],[Severity]]="Death",5,IF(Table2[[#This Row],[Severity]]="Major Injury/Long Term Absence",4,IF(Table2[[#This Row],[Severity]]="Reportable Condition",3,IF(Table2[[#This Row],[Severity]]="Injury and up to 3 days off",2,IF(Table2[[#This Row],[Severity]]="Minor Injury, No time off",1,0)))))</f>
        <v>#VALUE!</v>
      </c>
      <c r="K39" t="e">
        <f t="shared" si="4"/>
        <v>#VALUE!</v>
      </c>
    </row>
    <row r="40" spans="9:11" x14ac:dyDescent="0.25">
      <c r="I40" t="e">
        <f>IF(Table2[[#This Row],[Likelihood]]="Certain",5,IF(Table2[[#This Row],[Likelihood]]="Very Likely",4,IF(Table2[[#This Row],[Likelihood]]="Likely",3,IF(Table2[[#This Row],[Likelihood]]="Unlikely",2,IF(Table2[[#This Row],[Likelihood]]="Very Unlikely",1,0)))))</f>
        <v>#VALUE!</v>
      </c>
      <c r="J40" t="e">
        <f>IF(Table2[[#This Row],[Severity]]="Death",5,IF(Table2[[#This Row],[Severity]]="Major Injury/Long Term Absence",4,IF(Table2[[#This Row],[Severity]]="Reportable Condition",3,IF(Table2[[#This Row],[Severity]]="Injury and up to 3 days off",2,IF(Table2[[#This Row],[Severity]]="Minor Injury, No time off",1,0)))))</f>
        <v>#VALUE!</v>
      </c>
      <c r="K40" t="e">
        <f t="shared" si="4"/>
        <v>#VALUE!</v>
      </c>
    </row>
    <row r="41" spans="9:11" x14ac:dyDescent="0.25">
      <c r="I41" t="e">
        <f>IF(Table2[[#This Row],[Likelihood]]="Certain",5,IF(Table2[[#This Row],[Likelihood]]="Very Likely",4,IF(Table2[[#This Row],[Likelihood]]="Likely",3,IF(Table2[[#This Row],[Likelihood]]="Unlikely",2,IF(Table2[[#This Row],[Likelihood]]="Very Unlikely",1,0)))))</f>
        <v>#VALUE!</v>
      </c>
      <c r="J41" t="e">
        <f>IF(Table2[[#This Row],[Severity]]="Death",5,IF(Table2[[#This Row],[Severity]]="Major Injury/Long Term Absence",4,IF(Table2[[#This Row],[Severity]]="Reportable Condition",3,IF(Table2[[#This Row],[Severity]]="Injury and up to 3 days off",2,IF(Table2[[#This Row],[Severity]]="Minor Injury, No time off",1,0)))))</f>
        <v>#VALUE!</v>
      </c>
      <c r="K41" t="e">
        <f t="shared" si="4"/>
        <v>#VALUE!</v>
      </c>
    </row>
    <row r="42" spans="9:11" x14ac:dyDescent="0.25">
      <c r="I42" t="e">
        <f>IF(Table2[[#This Row],[Likelihood]]="Certain",5,IF(Table2[[#This Row],[Likelihood]]="Very Likely",4,IF(Table2[[#This Row],[Likelihood]]="Likely",3,IF(Table2[[#This Row],[Likelihood]]="Unlikely",2,IF(Table2[[#This Row],[Likelihood]]="Very Unlikely",1,0)))))</f>
        <v>#VALUE!</v>
      </c>
      <c r="J42" t="e">
        <f>IF(Table2[[#This Row],[Severity]]="Death",5,IF(Table2[[#This Row],[Severity]]="Major Injury/Long Term Absence",4,IF(Table2[[#This Row],[Severity]]="Reportable Condition",3,IF(Table2[[#This Row],[Severity]]="Injury and up to 3 days off",2,IF(Table2[[#This Row],[Severity]]="Minor Injury, No time off",1,0)))))</f>
        <v>#VALUE!</v>
      </c>
      <c r="K42" t="e">
        <f t="shared" si="4"/>
        <v>#VALUE!</v>
      </c>
    </row>
    <row r="43" spans="9:11" x14ac:dyDescent="0.25">
      <c r="I43" t="e">
        <f>IF(Table2[[#This Row],[Likelihood]]="Certain",5,IF(Table2[[#This Row],[Likelihood]]="Very Likely",4,IF(Table2[[#This Row],[Likelihood]]="Likely",3,IF(Table2[[#This Row],[Likelihood]]="Unlikely",2,IF(Table2[[#This Row],[Likelihood]]="Very Unlikely",1,0)))))</f>
        <v>#VALUE!</v>
      </c>
      <c r="J43" t="e">
        <f>IF(Table2[[#This Row],[Severity]]="Death",5,IF(Table2[[#This Row],[Severity]]="Major Injury/Long Term Absence",4,IF(Table2[[#This Row],[Severity]]="Reportable Condition",3,IF(Table2[[#This Row],[Severity]]="Injury and up to 3 days off",2,IF(Table2[[#This Row],[Severity]]="Minor Injury, No time off",1,0)))))</f>
        <v>#VALUE!</v>
      </c>
      <c r="K43" t="e">
        <f t="shared" si="4"/>
        <v>#VALUE!</v>
      </c>
    </row>
    <row r="44" spans="9:11" x14ac:dyDescent="0.25">
      <c r="I44" t="e">
        <f>IF(Table2[[#This Row],[Likelihood]]="Certain",5,IF(Table2[[#This Row],[Likelihood]]="Very Likely",4,IF(Table2[[#This Row],[Likelihood]]="Likely",3,IF(Table2[[#This Row],[Likelihood]]="Unlikely",2,IF(Table2[[#This Row],[Likelihood]]="Very Unlikely",1,0)))))</f>
        <v>#VALUE!</v>
      </c>
      <c r="J44" t="e">
        <f>IF(Table2[[#This Row],[Severity]]="Death",5,IF(Table2[[#This Row],[Severity]]="Major Injury/Long Term Absence",4,IF(Table2[[#This Row],[Severity]]="Reportable Condition",3,IF(Table2[[#This Row],[Severity]]="Injury and up to 3 days off",2,IF(Table2[[#This Row],[Severity]]="Minor Injury, No time off",1,0)))))</f>
        <v>#VALUE!</v>
      </c>
      <c r="K44" t="e">
        <f t="shared" si="4"/>
        <v>#VALUE!</v>
      </c>
    </row>
    <row r="45" spans="9:11" x14ac:dyDescent="0.25">
      <c r="I45" t="e">
        <f>IF(Table2[[#This Row],[Likelihood]]="Certain",5,IF(Table2[[#This Row],[Likelihood]]="Very Likely",4,IF(Table2[[#This Row],[Likelihood]]="Likely",3,IF(Table2[[#This Row],[Likelihood]]="Unlikely",2,IF(Table2[[#This Row],[Likelihood]]="Very Unlikely",1,0)))))</f>
        <v>#VALUE!</v>
      </c>
      <c r="J45" t="e">
        <f>IF(Table2[[#This Row],[Severity]]="Death",5,IF(Table2[[#This Row],[Severity]]="Major Injury/Long Term Absence",4,IF(Table2[[#This Row],[Severity]]="Reportable Condition",3,IF(Table2[[#This Row],[Severity]]="Injury and up to 3 days off",2,IF(Table2[[#This Row],[Severity]]="Minor Injury, No time off",1,0)))))</f>
        <v>#VALUE!</v>
      </c>
      <c r="K45" t="e">
        <f t="shared" si="4"/>
        <v>#VALUE!</v>
      </c>
    </row>
    <row r="46" spans="9:11" x14ac:dyDescent="0.25">
      <c r="I46" t="e">
        <f>IF(Table2[[#This Row],[Likelihood]]="Certain",5,IF(Table2[[#This Row],[Likelihood]]="Very Likely",4,IF(Table2[[#This Row],[Likelihood]]="Likely",3,IF(Table2[[#This Row],[Likelihood]]="Unlikely",2,IF(Table2[[#This Row],[Likelihood]]="Very Unlikely",1,0)))))</f>
        <v>#VALUE!</v>
      </c>
      <c r="J46" t="e">
        <f>IF(Table2[[#This Row],[Severity]]="Death",5,IF(Table2[[#This Row],[Severity]]="Major Injury/Long Term Absence",4,IF(Table2[[#This Row],[Severity]]="Reportable Condition",3,IF(Table2[[#This Row],[Severity]]="Injury and up to 3 days off",2,IF(Table2[[#This Row],[Severity]]="Minor Injury, No time off",1,0)))))</f>
        <v>#VALUE!</v>
      </c>
      <c r="K46" t="e">
        <f t="shared" si="4"/>
        <v>#VALUE!</v>
      </c>
    </row>
    <row r="47" spans="9:11" x14ac:dyDescent="0.25">
      <c r="I47" t="e">
        <f>IF(Table2[[#This Row],[Likelihood]]="Certain",5,IF(Table2[[#This Row],[Likelihood]]="Very Likely",4,IF(Table2[[#This Row],[Likelihood]]="Likely",3,IF(Table2[[#This Row],[Likelihood]]="Unlikely",2,IF(Table2[[#This Row],[Likelihood]]="Very Unlikely",1,0)))))</f>
        <v>#VALUE!</v>
      </c>
      <c r="J47" t="e">
        <f>IF(Table2[[#This Row],[Severity]]="Death",5,IF(Table2[[#This Row],[Severity]]="Major Injury/Long Term Absence",4,IF(Table2[[#This Row],[Severity]]="Reportable Condition",3,IF(Table2[[#This Row],[Severity]]="Injury and up to 3 days off",2,IF(Table2[[#This Row],[Severity]]="Minor Injury, No time off",1,0)))))</f>
        <v>#VALUE!</v>
      </c>
      <c r="K47" t="e">
        <f t="shared" si="4"/>
        <v>#VALUE!</v>
      </c>
    </row>
    <row r="48" spans="9:11" x14ac:dyDescent="0.25">
      <c r="I48" t="e">
        <f>IF(Table2[[#This Row],[Likelihood]]="Certain",5,IF(Table2[[#This Row],[Likelihood]]="Very Likely",4,IF(Table2[[#This Row],[Likelihood]]="Likely",3,IF(Table2[[#This Row],[Likelihood]]="Unlikely",2,IF(Table2[[#This Row],[Likelihood]]="Very Unlikely",1,0)))))</f>
        <v>#VALUE!</v>
      </c>
      <c r="J48" t="e">
        <f>IF(Table2[[#This Row],[Severity]]="Death",5,IF(Table2[[#This Row],[Severity]]="Major Injury/Long Term Absence",4,IF(Table2[[#This Row],[Severity]]="Reportable Condition",3,IF(Table2[[#This Row],[Severity]]="Injury and up to 3 days off",2,IF(Table2[[#This Row],[Severity]]="Minor Injury, No time off",1,0)))))</f>
        <v>#VALUE!</v>
      </c>
      <c r="K48" t="e">
        <f t="shared" si="4"/>
        <v>#VALUE!</v>
      </c>
    </row>
    <row r="49" spans="9:11" x14ac:dyDescent="0.25">
      <c r="I49" t="e">
        <f>IF(Table2[[#This Row],[Likelihood]]="Certain",5,IF(Table2[[#This Row],[Likelihood]]="Very Likely",4,IF(Table2[[#This Row],[Likelihood]]="Likely",3,IF(Table2[[#This Row],[Likelihood]]="Unlikely",2,IF(Table2[[#This Row],[Likelihood]]="Very Unlikely",1,0)))))</f>
        <v>#VALUE!</v>
      </c>
      <c r="J49" t="e">
        <f>IF(Table2[[#This Row],[Severity]]="Death",5,IF(Table2[[#This Row],[Severity]]="Major Injury/Long Term Absence",4,IF(Table2[[#This Row],[Severity]]="Reportable Condition",3,IF(Table2[[#This Row],[Severity]]="Injury and up to 3 days off",2,IF(Table2[[#This Row],[Severity]]="Minor Injury, No time off",1,0)))))</f>
        <v>#VALUE!</v>
      </c>
      <c r="K49" t="e">
        <f t="shared" ref="K49:K78" si="5">I49*J49</f>
        <v>#VALUE!</v>
      </c>
    </row>
    <row r="50" spans="9:11" x14ac:dyDescent="0.25">
      <c r="I50" t="e">
        <f>IF(Table2[[#This Row],[Likelihood]]="Certain",5,IF(Table2[[#This Row],[Likelihood]]="Very Likely",4,IF(Table2[[#This Row],[Likelihood]]="Likely",3,IF(Table2[[#This Row],[Likelihood]]="Unlikely",2,IF(Table2[[#This Row],[Likelihood]]="Very Unlikely",1,0)))))</f>
        <v>#VALUE!</v>
      </c>
      <c r="J50" t="e">
        <f>IF(Table2[[#This Row],[Severity]]="Death",5,IF(Table2[[#This Row],[Severity]]="Major Injury/Long Term Absence",4,IF(Table2[[#This Row],[Severity]]="Reportable Condition",3,IF(Table2[[#This Row],[Severity]]="Injury and up to 3 days off",2,IF(Table2[[#This Row],[Severity]]="Minor Injury, No time off",1,0)))))</f>
        <v>#VALUE!</v>
      </c>
      <c r="K50" t="e">
        <f t="shared" si="5"/>
        <v>#VALUE!</v>
      </c>
    </row>
    <row r="51" spans="9:11" x14ac:dyDescent="0.25">
      <c r="I51" t="e">
        <f>IF(Table2[[#This Row],[Likelihood]]="Certain",5,IF(Table2[[#This Row],[Likelihood]]="Very Likely",4,IF(Table2[[#This Row],[Likelihood]]="Likely",3,IF(Table2[[#This Row],[Likelihood]]="Unlikely",2,IF(Table2[[#This Row],[Likelihood]]="Very Unlikely",1,0)))))</f>
        <v>#VALUE!</v>
      </c>
      <c r="J51" t="e">
        <f>IF(Table2[[#This Row],[Severity]]="Death",5,IF(Table2[[#This Row],[Severity]]="Major Injury/Long Term Absence",4,IF(Table2[[#This Row],[Severity]]="Reportable Condition",3,IF(Table2[[#This Row],[Severity]]="Injury and up to 3 days off",2,IF(Table2[[#This Row],[Severity]]="Minor Injury, No time off",1,0)))))</f>
        <v>#VALUE!</v>
      </c>
      <c r="K51" t="e">
        <f t="shared" si="5"/>
        <v>#VALUE!</v>
      </c>
    </row>
    <row r="52" spans="9:11" x14ac:dyDescent="0.25">
      <c r="I52" t="e">
        <f>IF(Table2[[#This Row],[Likelihood]]="Certain",5,IF(Table2[[#This Row],[Likelihood]]="Very Likely",4,IF(Table2[[#This Row],[Likelihood]]="Likely",3,IF(Table2[[#This Row],[Likelihood]]="Unlikely",2,IF(Table2[[#This Row],[Likelihood]]="Very Unlikely",1,0)))))</f>
        <v>#VALUE!</v>
      </c>
      <c r="J52" t="e">
        <f>IF(Table2[[#This Row],[Severity]]="Death",5,IF(Table2[[#This Row],[Severity]]="Major Injury/Long Term Absence",4,IF(Table2[[#This Row],[Severity]]="Reportable Condition",3,IF(Table2[[#This Row],[Severity]]="Injury and up to 3 days off",2,IF(Table2[[#This Row],[Severity]]="Minor Injury, No time off",1,0)))))</f>
        <v>#VALUE!</v>
      </c>
      <c r="K52" t="e">
        <f t="shared" si="5"/>
        <v>#VALUE!</v>
      </c>
    </row>
    <row r="53" spans="9:11" x14ac:dyDescent="0.25">
      <c r="I53" t="e">
        <f>IF(Table2[[#This Row],[Likelihood]]="Certain",5,IF(Table2[[#This Row],[Likelihood]]="Very Likely",4,IF(Table2[[#This Row],[Likelihood]]="Likely",3,IF(Table2[[#This Row],[Likelihood]]="Unlikely",2,IF(Table2[[#This Row],[Likelihood]]="Very Unlikely",1,0)))))</f>
        <v>#VALUE!</v>
      </c>
      <c r="J53" t="e">
        <f>IF(Table2[[#This Row],[Severity]]="Death",5,IF(Table2[[#This Row],[Severity]]="Major Injury/Long Term Absence",4,IF(Table2[[#This Row],[Severity]]="Reportable Condition",3,IF(Table2[[#This Row],[Severity]]="Injury and up to 3 days off",2,IF(Table2[[#This Row],[Severity]]="Minor Injury, No time off",1,0)))))</f>
        <v>#VALUE!</v>
      </c>
      <c r="K53" t="e">
        <f t="shared" si="5"/>
        <v>#VALUE!</v>
      </c>
    </row>
    <row r="54" spans="9:11" x14ac:dyDescent="0.25">
      <c r="I54" t="e">
        <f>IF(Table2[[#This Row],[Likelihood]]="Certain",5,IF(Table2[[#This Row],[Likelihood]]="Very Likely",4,IF(Table2[[#This Row],[Likelihood]]="Likely",3,IF(Table2[[#This Row],[Likelihood]]="Unlikely",2,IF(Table2[[#This Row],[Likelihood]]="Very Unlikely",1,0)))))</f>
        <v>#VALUE!</v>
      </c>
      <c r="J54" t="e">
        <f>IF(Table2[[#This Row],[Severity]]="Death",5,IF(Table2[[#This Row],[Severity]]="Major Injury/Long Term Absence",4,IF(Table2[[#This Row],[Severity]]="Reportable Condition",3,IF(Table2[[#This Row],[Severity]]="Injury and up to 3 days off",2,IF(Table2[[#This Row],[Severity]]="Minor Injury, No time off",1,0)))))</f>
        <v>#VALUE!</v>
      </c>
      <c r="K54" t="e">
        <f t="shared" si="5"/>
        <v>#VALUE!</v>
      </c>
    </row>
    <row r="55" spans="9:11" x14ac:dyDescent="0.25">
      <c r="I55" t="e">
        <f>IF(Table2[[#This Row],[Likelihood]]="Certain",5,IF(Table2[[#This Row],[Likelihood]]="Very Likely",4,IF(Table2[[#This Row],[Likelihood]]="Likely",3,IF(Table2[[#This Row],[Likelihood]]="Unlikely",2,IF(Table2[[#This Row],[Likelihood]]="Very Unlikely",1,0)))))</f>
        <v>#VALUE!</v>
      </c>
      <c r="J55" t="e">
        <f>IF(Table2[[#This Row],[Severity]]="Death",5,IF(Table2[[#This Row],[Severity]]="Major Injury/Long Term Absence",4,IF(Table2[[#This Row],[Severity]]="Reportable Condition",3,IF(Table2[[#This Row],[Severity]]="Injury and up to 3 days off",2,IF(Table2[[#This Row],[Severity]]="Minor Injury, No time off",1,0)))))</f>
        <v>#VALUE!</v>
      </c>
      <c r="K55" t="e">
        <f t="shared" si="5"/>
        <v>#VALUE!</v>
      </c>
    </row>
    <row r="56" spans="9:11" x14ac:dyDescent="0.25">
      <c r="I56" t="e">
        <f>IF(Table2[[#This Row],[Likelihood]]="Certain",5,IF(Table2[[#This Row],[Likelihood]]="Very Likely",4,IF(Table2[[#This Row],[Likelihood]]="Likely",3,IF(Table2[[#This Row],[Likelihood]]="Unlikely",2,IF(Table2[[#This Row],[Likelihood]]="Very Unlikely",1,0)))))</f>
        <v>#VALUE!</v>
      </c>
      <c r="J56" t="e">
        <f>IF(Table2[[#This Row],[Severity]]="Death",5,IF(Table2[[#This Row],[Severity]]="Major Injury/Long Term Absence",4,IF(Table2[[#This Row],[Severity]]="Reportable Condition",3,IF(Table2[[#This Row],[Severity]]="Injury and up to 3 days off",2,IF(Table2[[#This Row],[Severity]]="Minor Injury, No time off",1,0)))))</f>
        <v>#VALUE!</v>
      </c>
      <c r="K56" t="e">
        <f t="shared" si="5"/>
        <v>#VALUE!</v>
      </c>
    </row>
    <row r="57" spans="9:11" x14ac:dyDescent="0.25">
      <c r="I57" t="e">
        <f>IF(Table2[[#This Row],[Likelihood]]="Certain",5,IF(Table2[[#This Row],[Likelihood]]="Very Likely",4,IF(Table2[[#This Row],[Likelihood]]="Likely",3,IF(Table2[[#This Row],[Likelihood]]="Unlikely",2,IF(Table2[[#This Row],[Likelihood]]="Very Unlikely",1,0)))))</f>
        <v>#VALUE!</v>
      </c>
      <c r="J57" t="e">
        <f>IF(Table2[[#This Row],[Severity]]="Death",5,IF(Table2[[#This Row],[Severity]]="Major Injury/Long Term Absence",4,IF(Table2[[#This Row],[Severity]]="Reportable Condition",3,IF(Table2[[#This Row],[Severity]]="Injury and up to 3 days off",2,IF(Table2[[#This Row],[Severity]]="Minor Injury, No time off",1,0)))))</f>
        <v>#VALUE!</v>
      </c>
      <c r="K57" t="e">
        <f t="shared" si="5"/>
        <v>#VALUE!</v>
      </c>
    </row>
    <row r="58" spans="9:11" x14ac:dyDescent="0.25">
      <c r="I58" t="e">
        <f>IF(Table2[[#This Row],[Likelihood]]="Certain",5,IF(Table2[[#This Row],[Likelihood]]="Very Likely",4,IF(Table2[[#This Row],[Likelihood]]="Likely",3,IF(Table2[[#This Row],[Likelihood]]="Unlikely",2,IF(Table2[[#This Row],[Likelihood]]="Very Unlikely",1,0)))))</f>
        <v>#VALUE!</v>
      </c>
      <c r="J58" t="e">
        <f>IF(Table2[[#This Row],[Severity]]="Death",5,IF(Table2[[#This Row],[Severity]]="Major Injury/Long Term Absence",4,IF(Table2[[#This Row],[Severity]]="Reportable Condition",3,IF(Table2[[#This Row],[Severity]]="Injury and up to 3 days off",2,IF(Table2[[#This Row],[Severity]]="Minor Injury, No time off",1,0)))))</f>
        <v>#VALUE!</v>
      </c>
      <c r="K58" t="e">
        <f t="shared" si="5"/>
        <v>#VALUE!</v>
      </c>
    </row>
    <row r="59" spans="9:11" x14ac:dyDescent="0.25">
      <c r="I59" t="e">
        <f>IF(Table2[[#This Row],[Likelihood]]="Certain",5,IF(Table2[[#This Row],[Likelihood]]="Very Likely",4,IF(Table2[[#This Row],[Likelihood]]="Likely",3,IF(Table2[[#This Row],[Likelihood]]="Unlikely",2,IF(Table2[[#This Row],[Likelihood]]="Very Unlikely",1,0)))))</f>
        <v>#VALUE!</v>
      </c>
      <c r="J59" t="e">
        <f>IF(Table2[[#This Row],[Severity]]="Death",5,IF(Table2[[#This Row],[Severity]]="Major Injury/Long Term Absence",4,IF(Table2[[#This Row],[Severity]]="Reportable Condition",3,IF(Table2[[#This Row],[Severity]]="Injury and up to 3 days off",2,IF(Table2[[#This Row],[Severity]]="Minor Injury, No time off",1,0)))))</f>
        <v>#VALUE!</v>
      </c>
      <c r="K59" t="e">
        <f t="shared" si="5"/>
        <v>#VALUE!</v>
      </c>
    </row>
    <row r="60" spans="9:11" x14ac:dyDescent="0.25">
      <c r="I60" t="e">
        <f>IF(Table2[[#This Row],[Likelihood]]="Certain",5,IF(Table2[[#This Row],[Likelihood]]="Very Likely",4,IF(Table2[[#This Row],[Likelihood]]="Likely",3,IF(Table2[[#This Row],[Likelihood]]="Unlikely",2,IF(Table2[[#This Row],[Likelihood]]="Very Unlikely",1,0)))))</f>
        <v>#VALUE!</v>
      </c>
      <c r="J60" t="e">
        <f>IF(Table2[[#This Row],[Severity]]="Death",5,IF(Table2[[#This Row],[Severity]]="Major Injury/Long Term Absence",4,IF(Table2[[#This Row],[Severity]]="Reportable Condition",3,IF(Table2[[#This Row],[Severity]]="Injury and up to 3 days off",2,IF(Table2[[#This Row],[Severity]]="Minor Injury, No time off",1,0)))))</f>
        <v>#VALUE!</v>
      </c>
      <c r="K60" t="e">
        <f t="shared" si="5"/>
        <v>#VALUE!</v>
      </c>
    </row>
    <row r="61" spans="9:11" x14ac:dyDescent="0.25">
      <c r="I61" t="e">
        <f>IF(Table2[[#This Row],[Likelihood]]="Certain",5,IF(Table2[[#This Row],[Likelihood]]="Very Likely",4,IF(Table2[[#This Row],[Likelihood]]="Likely",3,IF(Table2[[#This Row],[Likelihood]]="Unlikely",2,IF(Table2[[#This Row],[Likelihood]]="Very Unlikely",1,0)))))</f>
        <v>#VALUE!</v>
      </c>
      <c r="J61" t="e">
        <f>IF(Table2[[#This Row],[Severity]]="Death",5,IF(Table2[[#This Row],[Severity]]="Major Injury/Long Term Absence",4,IF(Table2[[#This Row],[Severity]]="Reportable Condition",3,IF(Table2[[#This Row],[Severity]]="Injury and up to 3 days off",2,IF(Table2[[#This Row],[Severity]]="Minor Injury, No time off",1,0)))))</f>
        <v>#VALUE!</v>
      </c>
      <c r="K61" t="e">
        <f t="shared" si="5"/>
        <v>#VALUE!</v>
      </c>
    </row>
    <row r="62" spans="9:11" x14ac:dyDescent="0.25">
      <c r="I62" t="e">
        <f>IF(Table2[[#This Row],[Likelihood]]="Certain",5,IF(Table2[[#This Row],[Likelihood]]="Very Likely",4,IF(Table2[[#This Row],[Likelihood]]="Likely",3,IF(Table2[[#This Row],[Likelihood]]="Unlikely",2,IF(Table2[[#This Row],[Likelihood]]="Very Unlikely",1,0)))))</f>
        <v>#VALUE!</v>
      </c>
      <c r="J62" t="e">
        <f>IF(Table2[[#This Row],[Severity]]="Death",5,IF(Table2[[#This Row],[Severity]]="Major Injury/Long Term Absence",4,IF(Table2[[#This Row],[Severity]]="Reportable Condition",3,IF(Table2[[#This Row],[Severity]]="Injury and up to 3 days off",2,IF(Table2[[#This Row],[Severity]]="Minor Injury, No time off",1,0)))))</f>
        <v>#VALUE!</v>
      </c>
      <c r="K62" t="e">
        <f t="shared" si="5"/>
        <v>#VALUE!</v>
      </c>
    </row>
    <row r="63" spans="9:11" x14ac:dyDescent="0.25">
      <c r="I63" t="e">
        <f>IF(Table2[[#This Row],[Likelihood]]="Certain",5,IF(Table2[[#This Row],[Likelihood]]="Very Likely",4,IF(Table2[[#This Row],[Likelihood]]="Likely",3,IF(Table2[[#This Row],[Likelihood]]="Unlikely",2,IF(Table2[[#This Row],[Likelihood]]="Very Unlikely",1,0)))))</f>
        <v>#VALUE!</v>
      </c>
      <c r="J63" t="e">
        <f>IF(Table2[[#This Row],[Severity]]="Death",5,IF(Table2[[#This Row],[Severity]]="Major Injury/Long Term Absence",4,IF(Table2[[#This Row],[Severity]]="Reportable Condition",3,IF(Table2[[#This Row],[Severity]]="Injury and up to 3 days off",2,IF(Table2[[#This Row],[Severity]]="Minor Injury, No time off",1,0)))))</f>
        <v>#VALUE!</v>
      </c>
      <c r="K63" t="e">
        <f t="shared" si="5"/>
        <v>#VALUE!</v>
      </c>
    </row>
    <row r="64" spans="9:11" x14ac:dyDescent="0.25">
      <c r="I64" t="e">
        <f>IF(Table2[[#This Row],[Likelihood]]="Certain",5,IF(Table2[[#This Row],[Likelihood]]="Very Likely",4,IF(Table2[[#This Row],[Likelihood]]="Likely",3,IF(Table2[[#This Row],[Likelihood]]="Unlikely",2,IF(Table2[[#This Row],[Likelihood]]="Very Unlikely",1,0)))))</f>
        <v>#VALUE!</v>
      </c>
      <c r="J64" t="e">
        <f>IF(Table2[[#This Row],[Severity]]="Death",5,IF(Table2[[#This Row],[Severity]]="Major Injury/Long Term Absence",4,IF(Table2[[#This Row],[Severity]]="Reportable Condition",3,IF(Table2[[#This Row],[Severity]]="Injury and up to 3 days off",2,IF(Table2[[#This Row],[Severity]]="Minor Injury, No time off",1,0)))))</f>
        <v>#VALUE!</v>
      </c>
      <c r="K64" t="e">
        <f t="shared" si="5"/>
        <v>#VALUE!</v>
      </c>
    </row>
    <row r="65" spans="9:11" x14ac:dyDescent="0.25">
      <c r="I65" t="e">
        <f>IF(Table2[[#This Row],[Likelihood]]="Certain",5,IF(Table2[[#This Row],[Likelihood]]="Very Likely",4,IF(Table2[[#This Row],[Likelihood]]="Likely",3,IF(Table2[[#This Row],[Likelihood]]="Unlikely",2,IF(Table2[[#This Row],[Likelihood]]="Very Unlikely",1,0)))))</f>
        <v>#VALUE!</v>
      </c>
      <c r="J65" t="e">
        <f>IF(Table2[[#This Row],[Severity]]="Death",5,IF(Table2[[#This Row],[Severity]]="Major Injury/Long Term Absence",4,IF(Table2[[#This Row],[Severity]]="Reportable Condition",3,IF(Table2[[#This Row],[Severity]]="Injury and up to 3 days off",2,IF(Table2[[#This Row],[Severity]]="Minor Injury, No time off",1,0)))))</f>
        <v>#VALUE!</v>
      </c>
      <c r="K65" t="e">
        <f t="shared" si="5"/>
        <v>#VALUE!</v>
      </c>
    </row>
    <row r="66" spans="9:11" x14ac:dyDescent="0.25">
      <c r="I66" t="e">
        <f>IF(Table2[[#This Row],[Likelihood]]="Certain",5,IF(Table2[[#This Row],[Likelihood]]="Very Likely",4,IF(Table2[[#This Row],[Likelihood]]="Likely",3,IF(Table2[[#This Row],[Likelihood]]="Unlikely",2,IF(Table2[[#This Row],[Likelihood]]="Very Unlikely",1,0)))))</f>
        <v>#VALUE!</v>
      </c>
      <c r="J66" t="e">
        <f>IF(Table2[[#This Row],[Severity]]="Death",5,IF(Table2[[#This Row],[Severity]]="Major Injury/Long Term Absence",4,IF(Table2[[#This Row],[Severity]]="Reportable Condition",3,IF(Table2[[#This Row],[Severity]]="Injury and up to 3 days off",2,IF(Table2[[#This Row],[Severity]]="Minor Injury, No time off",1,0)))))</f>
        <v>#VALUE!</v>
      </c>
      <c r="K66" t="e">
        <f t="shared" si="5"/>
        <v>#VALUE!</v>
      </c>
    </row>
    <row r="67" spans="9:11" x14ac:dyDescent="0.25">
      <c r="I67" t="e">
        <f>IF(Table2[[#This Row],[Likelihood]]="Certain",5,IF(Table2[[#This Row],[Likelihood]]="Very Likely",4,IF(Table2[[#This Row],[Likelihood]]="Likely",3,IF(Table2[[#This Row],[Likelihood]]="Unlikely",2,IF(Table2[[#This Row],[Likelihood]]="Very Unlikely",1,0)))))</f>
        <v>#VALUE!</v>
      </c>
      <c r="J67" t="e">
        <f>IF(Table2[[#This Row],[Severity]]="Death",5,IF(Table2[[#This Row],[Severity]]="Major Injury/Long Term Absence",4,IF(Table2[[#This Row],[Severity]]="Reportable Condition",3,IF(Table2[[#This Row],[Severity]]="Injury and up to 3 days off",2,IF(Table2[[#This Row],[Severity]]="Minor Injury, No time off",1,0)))))</f>
        <v>#VALUE!</v>
      </c>
      <c r="K67" t="e">
        <f t="shared" si="5"/>
        <v>#VALUE!</v>
      </c>
    </row>
    <row r="68" spans="9:11" x14ac:dyDescent="0.25">
      <c r="I68" t="e">
        <f>IF(Table2[[#This Row],[Likelihood]]="Certain",5,IF(Table2[[#This Row],[Likelihood]]="Very Likely",4,IF(Table2[[#This Row],[Likelihood]]="Likely",3,IF(Table2[[#This Row],[Likelihood]]="Unlikely",2,IF(Table2[[#This Row],[Likelihood]]="Very Unlikely",1,0)))))</f>
        <v>#VALUE!</v>
      </c>
      <c r="J68" t="e">
        <f>IF(Table2[[#This Row],[Severity]]="Death",5,IF(Table2[[#This Row],[Severity]]="Major Injury/Long Term Absence",4,IF(Table2[[#This Row],[Severity]]="Reportable Condition",3,IF(Table2[[#This Row],[Severity]]="Injury and up to 3 days off",2,IF(Table2[[#This Row],[Severity]]="Minor Injury, No time off",1,0)))))</f>
        <v>#VALUE!</v>
      </c>
      <c r="K68" t="e">
        <f t="shared" si="5"/>
        <v>#VALUE!</v>
      </c>
    </row>
    <row r="69" spans="9:11" x14ac:dyDescent="0.25">
      <c r="I69" t="e">
        <f>IF(Table2[[#This Row],[Likelihood]]="Certain",5,IF(Table2[[#This Row],[Likelihood]]="Very Likely",4,IF(Table2[[#This Row],[Likelihood]]="Likely",3,IF(Table2[[#This Row],[Likelihood]]="Unlikely",2,IF(Table2[[#This Row],[Likelihood]]="Very Unlikely",1,0)))))</f>
        <v>#VALUE!</v>
      </c>
      <c r="J69" t="e">
        <f>IF(Table2[[#This Row],[Severity]]="Death",5,IF(Table2[[#This Row],[Severity]]="Major Injury/Long Term Absence",4,IF(Table2[[#This Row],[Severity]]="Reportable Condition",3,IF(Table2[[#This Row],[Severity]]="Injury and up to 3 days off",2,IF(Table2[[#This Row],[Severity]]="Minor Injury, No time off",1,0)))))</f>
        <v>#VALUE!</v>
      </c>
      <c r="K69" t="e">
        <f t="shared" si="5"/>
        <v>#VALUE!</v>
      </c>
    </row>
    <row r="70" spans="9:11" x14ac:dyDescent="0.25">
      <c r="I70" t="e">
        <f>IF(Table2[[#This Row],[Likelihood]]="Certain",5,IF(Table2[[#This Row],[Likelihood]]="Very Likely",4,IF(Table2[[#This Row],[Likelihood]]="Likely",3,IF(Table2[[#This Row],[Likelihood]]="Unlikely",2,IF(Table2[[#This Row],[Likelihood]]="Very Unlikely",1,0)))))</f>
        <v>#VALUE!</v>
      </c>
      <c r="J70" t="e">
        <f>IF(Table2[[#This Row],[Severity]]="Death",5,IF(Table2[[#This Row],[Severity]]="Major Injury/Long Term Absence",4,IF(Table2[[#This Row],[Severity]]="Reportable Condition",3,IF(Table2[[#This Row],[Severity]]="Injury and up to 3 days off",2,IF(Table2[[#This Row],[Severity]]="Minor Injury, No time off",1,0)))))</f>
        <v>#VALUE!</v>
      </c>
      <c r="K70" t="e">
        <f t="shared" si="5"/>
        <v>#VALUE!</v>
      </c>
    </row>
    <row r="71" spans="9:11" x14ac:dyDescent="0.25">
      <c r="I71" t="e">
        <f>IF(Table2[[#This Row],[Likelihood]]="Certain",5,IF(Table2[[#This Row],[Likelihood]]="Very Likely",4,IF(Table2[[#This Row],[Likelihood]]="Likely",3,IF(Table2[[#This Row],[Likelihood]]="Unlikely",2,IF(Table2[[#This Row],[Likelihood]]="Very Unlikely",1,0)))))</f>
        <v>#VALUE!</v>
      </c>
      <c r="J71" t="e">
        <f>IF(Table2[[#This Row],[Severity]]="Death",5,IF(Table2[[#This Row],[Severity]]="Major Injury/Long Term Absence",4,IF(Table2[[#This Row],[Severity]]="Reportable Condition",3,IF(Table2[[#This Row],[Severity]]="Injury and up to 3 days off",2,IF(Table2[[#This Row],[Severity]]="Minor Injury, No time off",1,0)))))</f>
        <v>#VALUE!</v>
      </c>
      <c r="K71" t="e">
        <f t="shared" si="5"/>
        <v>#VALUE!</v>
      </c>
    </row>
    <row r="72" spans="9:11" x14ac:dyDescent="0.25">
      <c r="I72" t="e">
        <f>IF(Table2[[#This Row],[Likelihood]]="Certain",5,IF(Table2[[#This Row],[Likelihood]]="Very Likely",4,IF(Table2[[#This Row],[Likelihood]]="Likely",3,IF(Table2[[#This Row],[Likelihood]]="Unlikely",2,IF(Table2[[#This Row],[Likelihood]]="Very Unlikely",1,0)))))</f>
        <v>#VALUE!</v>
      </c>
      <c r="J72" t="e">
        <f>IF(Table2[[#This Row],[Severity]]="Death",5,IF(Table2[[#This Row],[Severity]]="Major Injury/Long Term Absence",4,IF(Table2[[#This Row],[Severity]]="Reportable Condition",3,IF(Table2[[#This Row],[Severity]]="Injury and up to 3 days off",2,IF(Table2[[#This Row],[Severity]]="Minor Injury, No time off",1,0)))))</f>
        <v>#VALUE!</v>
      </c>
      <c r="K72" t="e">
        <f t="shared" si="5"/>
        <v>#VALUE!</v>
      </c>
    </row>
    <row r="73" spans="9:11" x14ac:dyDescent="0.25">
      <c r="I73" t="e">
        <f>IF(Table2[[#This Row],[Likelihood]]="Certain",5,IF(Table2[[#This Row],[Likelihood]]="Very Likely",4,IF(Table2[[#This Row],[Likelihood]]="Likely",3,IF(Table2[[#This Row],[Likelihood]]="Unlikely",2,IF(Table2[[#This Row],[Likelihood]]="Very Unlikely",1,0)))))</f>
        <v>#VALUE!</v>
      </c>
      <c r="J73" t="e">
        <f>IF(Table2[[#This Row],[Severity]]="Death",5,IF(Table2[[#This Row],[Severity]]="Major Injury/Long Term Absence",4,IF(Table2[[#This Row],[Severity]]="Reportable Condition",3,IF(Table2[[#This Row],[Severity]]="Injury and up to 3 days off",2,IF(Table2[[#This Row],[Severity]]="Minor Injury, No time off",1,0)))))</f>
        <v>#VALUE!</v>
      </c>
      <c r="K73" t="e">
        <f t="shared" si="5"/>
        <v>#VALUE!</v>
      </c>
    </row>
    <row r="74" spans="9:11" x14ac:dyDescent="0.25">
      <c r="I74" t="e">
        <f>IF(Table2[[#This Row],[Likelihood]]="Certain",5,IF(Table2[[#This Row],[Likelihood]]="Very Likely",4,IF(Table2[[#This Row],[Likelihood]]="Likely",3,IF(Table2[[#This Row],[Likelihood]]="Unlikely",2,IF(Table2[[#This Row],[Likelihood]]="Very Unlikely",1,0)))))</f>
        <v>#VALUE!</v>
      </c>
      <c r="J74" t="e">
        <f>IF(Table2[[#This Row],[Severity]]="Death",5,IF(Table2[[#This Row],[Severity]]="Major Injury/Long Term Absence",4,IF(Table2[[#This Row],[Severity]]="Reportable Condition",3,IF(Table2[[#This Row],[Severity]]="Injury and up to 3 days off",2,IF(Table2[[#This Row],[Severity]]="Minor Injury, No time off",1,0)))))</f>
        <v>#VALUE!</v>
      </c>
      <c r="K74" t="e">
        <f t="shared" si="5"/>
        <v>#VALUE!</v>
      </c>
    </row>
    <row r="75" spans="9:11" x14ac:dyDescent="0.25">
      <c r="I75" t="e">
        <f>IF(Table2[[#This Row],[Likelihood]]="Certain",5,IF(Table2[[#This Row],[Likelihood]]="Very Likely",4,IF(Table2[[#This Row],[Likelihood]]="Likely",3,IF(Table2[[#This Row],[Likelihood]]="Unlikely",2,IF(Table2[[#This Row],[Likelihood]]="Very Unlikely",1,0)))))</f>
        <v>#VALUE!</v>
      </c>
      <c r="J75" t="e">
        <f>IF(Table2[[#This Row],[Severity]]="Death",5,IF(Table2[[#This Row],[Severity]]="Major Injury/Long Term Absence",4,IF(Table2[[#This Row],[Severity]]="Reportable Condition",3,IF(Table2[[#This Row],[Severity]]="Injury and up to 3 days off",2,IF(Table2[[#This Row],[Severity]]="Minor Injury, No time off",1,0)))))</f>
        <v>#VALUE!</v>
      </c>
      <c r="K75" t="e">
        <f t="shared" si="5"/>
        <v>#VALUE!</v>
      </c>
    </row>
    <row r="76" spans="9:11" x14ac:dyDescent="0.25">
      <c r="I76" t="e">
        <f>IF(Table2[[#This Row],[Likelihood]]="Certain",5,IF(Table2[[#This Row],[Likelihood]]="Very Likely",4,IF(Table2[[#This Row],[Likelihood]]="Likely",3,IF(Table2[[#This Row],[Likelihood]]="Unlikely",2,IF(Table2[[#This Row],[Likelihood]]="Very Unlikely",1,0)))))</f>
        <v>#VALUE!</v>
      </c>
      <c r="J76" t="e">
        <f>IF(Table2[[#This Row],[Severity]]="Death",5,IF(Table2[[#This Row],[Severity]]="Major Injury/Long Term Absence",4,IF(Table2[[#This Row],[Severity]]="Reportable Condition",3,IF(Table2[[#This Row],[Severity]]="Injury and up to 3 days off",2,IF(Table2[[#This Row],[Severity]]="Minor Injury, No time off",1,0)))))</f>
        <v>#VALUE!</v>
      </c>
      <c r="K76" t="e">
        <f t="shared" si="5"/>
        <v>#VALUE!</v>
      </c>
    </row>
    <row r="77" spans="9:11" x14ac:dyDescent="0.25">
      <c r="I77" t="e">
        <f>IF(Table2[[#This Row],[Likelihood]]="Certain",5,IF(Table2[[#This Row],[Likelihood]]="Very Likely",4,IF(Table2[[#This Row],[Likelihood]]="Likely",3,IF(Table2[[#This Row],[Likelihood]]="Unlikely",2,IF(Table2[[#This Row],[Likelihood]]="Very Unlikely",1,0)))))</f>
        <v>#VALUE!</v>
      </c>
      <c r="J77" t="e">
        <f>IF(Table2[[#This Row],[Severity]]="Death",5,IF(Table2[[#This Row],[Severity]]="Major Injury/Long Term Absence",4,IF(Table2[[#This Row],[Severity]]="Reportable Condition",3,IF(Table2[[#This Row],[Severity]]="Injury and up to 3 days off",2,IF(Table2[[#This Row],[Severity]]="Minor Injury, No time off",1,0)))))</f>
        <v>#VALUE!</v>
      </c>
      <c r="K77" t="e">
        <f t="shared" si="5"/>
        <v>#VALUE!</v>
      </c>
    </row>
    <row r="78" spans="9:11" x14ac:dyDescent="0.25">
      <c r="I78" t="e">
        <f>IF(Table2[[#This Row],[Likelihood]]="Certain",5,IF(Table2[[#This Row],[Likelihood]]="Very Likely",4,IF(Table2[[#This Row],[Likelihood]]="Likely",3,IF(Table2[[#This Row],[Likelihood]]="Unlikely",2,IF(Table2[[#This Row],[Likelihood]]="Very Unlikely",1,0)))))</f>
        <v>#VALUE!</v>
      </c>
      <c r="J78" t="e">
        <f>IF(Table2[[#This Row],[Severity]]="Death",5,IF(Table2[[#This Row],[Severity]]="Major Injury/Long Term Absence",4,IF(Table2[[#This Row],[Severity]]="Reportable Condition",3,IF(Table2[[#This Row],[Severity]]="Injury and up to 3 days off",2,IF(Table2[[#This Row],[Severity]]="Minor Injury, No time off",1,0)))))</f>
        <v>#VALUE!</v>
      </c>
      <c r="K78" t="e">
        <f t="shared" si="5"/>
        <v>#VALUE!</v>
      </c>
    </row>
    <row r="79" spans="9:11" x14ac:dyDescent="0.25">
      <c r="I79" t="e">
        <f>IF(Table2[[#This Row],[Likelihood]]="Certain",5,IF(Table2[[#This Row],[Likelihood]]="Very Likely",4,IF(Table2[[#This Row],[Likelihood]]="Likely",3,IF(Table2[[#This Row],[Likelihood]]="Unlikely",2,IF(Table2[[#This Row],[Likelihood]]="Very Unlikely",1,0)))))</f>
        <v>#VALUE!</v>
      </c>
      <c r="J79" t="e">
        <f>IF(Table2[[#This Row],[Severity]]="Death",5,IF(Table2[[#This Row],[Severity]]="Major Injury/Long Term Absence",4,IF(Table2[[#This Row],[Severity]]="Reportable Condition",3,IF(Table2[[#This Row],[Severity]]="Injury and up to 3 days off",2,IF(Table2[[#This Row],[Severity]]="Minor Injury, No time off",1,0)))))</f>
        <v>#VALUE!</v>
      </c>
      <c r="K79" t="e">
        <f t="shared" ref="K79:K134" si="6">I79*J79</f>
        <v>#VALUE!</v>
      </c>
    </row>
    <row r="80" spans="9:11" x14ac:dyDescent="0.25">
      <c r="I80" t="e">
        <f>IF(Table2[[#This Row],[Likelihood]]="Certain",5,IF(Table2[[#This Row],[Likelihood]]="Very Likely",4,IF(Table2[[#This Row],[Likelihood]]="Likely",3,IF(Table2[[#This Row],[Likelihood]]="Unlikely",2,IF(Table2[[#This Row],[Likelihood]]="Very Unlikely",1,0)))))</f>
        <v>#VALUE!</v>
      </c>
      <c r="J80" t="e">
        <f>IF(Table2[[#This Row],[Severity]]="Death",5,IF(Table2[[#This Row],[Severity]]="Major Injury/Long Term Absence",4,IF(Table2[[#This Row],[Severity]]="Reportable Condition",3,IF(Table2[[#This Row],[Severity]]="Injury and up to 3 days off",2,IF(Table2[[#This Row],[Severity]]="Minor Injury, No time off",1,0)))))</f>
        <v>#VALUE!</v>
      </c>
      <c r="K80" t="e">
        <f t="shared" si="6"/>
        <v>#VALUE!</v>
      </c>
    </row>
    <row r="81" spans="9:11" x14ac:dyDescent="0.25">
      <c r="I81" t="e">
        <f>IF(Table2[[#This Row],[Likelihood]]="Certain",5,IF(Table2[[#This Row],[Likelihood]]="Very Likely",4,IF(Table2[[#This Row],[Likelihood]]="Likely",3,IF(Table2[[#This Row],[Likelihood]]="Unlikely",2,IF(Table2[[#This Row],[Likelihood]]="Very Unlikely",1,0)))))</f>
        <v>#VALUE!</v>
      </c>
      <c r="J81" t="e">
        <f>IF(Table2[[#This Row],[Severity]]="Death",5,IF(Table2[[#This Row],[Severity]]="Major Injury/Long Term Absence",4,IF(Table2[[#This Row],[Severity]]="Reportable Condition",3,IF(Table2[[#This Row],[Severity]]="Injury and up to 3 days off",2,IF(Table2[[#This Row],[Severity]]="Minor Injury, No time off",1,0)))))</f>
        <v>#VALUE!</v>
      </c>
      <c r="K81" t="e">
        <f t="shared" si="6"/>
        <v>#VALUE!</v>
      </c>
    </row>
    <row r="82" spans="9:11" x14ac:dyDescent="0.25">
      <c r="I82" t="e">
        <f>IF(Table2[[#This Row],[Likelihood]]="Certain",5,IF(Table2[[#This Row],[Likelihood]]="Very Likely",4,IF(Table2[[#This Row],[Likelihood]]="Likely",3,IF(Table2[[#This Row],[Likelihood]]="Unlikely",2,IF(Table2[[#This Row],[Likelihood]]="Very Unlikely",1,0)))))</f>
        <v>#VALUE!</v>
      </c>
      <c r="J82" t="e">
        <f>IF(Table2[[#This Row],[Severity]]="Death",5,IF(Table2[[#This Row],[Severity]]="Major Injury/Long Term Absence",4,IF(Table2[[#This Row],[Severity]]="Reportable Condition",3,IF(Table2[[#This Row],[Severity]]="Injury and up to 3 days off",2,IF(Table2[[#This Row],[Severity]]="Minor Injury, No time off",1,0)))))</f>
        <v>#VALUE!</v>
      </c>
      <c r="K82" t="e">
        <f t="shared" si="6"/>
        <v>#VALUE!</v>
      </c>
    </row>
    <row r="83" spans="9:11" x14ac:dyDescent="0.25">
      <c r="I83" t="e">
        <f>IF(Table2[[#This Row],[Likelihood]]="Certain",5,IF(Table2[[#This Row],[Likelihood]]="Very Likely",4,IF(Table2[[#This Row],[Likelihood]]="Likely",3,IF(Table2[[#This Row],[Likelihood]]="Unlikely",2,IF(Table2[[#This Row],[Likelihood]]="Very Unlikely",1,0)))))</f>
        <v>#VALUE!</v>
      </c>
      <c r="J83" t="e">
        <f>IF(Table2[[#This Row],[Severity]]="Death",5,IF(Table2[[#This Row],[Severity]]="Major Injury/Long Term Absence",4,IF(Table2[[#This Row],[Severity]]="Reportable Condition",3,IF(Table2[[#This Row],[Severity]]="Injury and up to 3 days off",2,IF(Table2[[#This Row],[Severity]]="Minor Injury, No time off",1,0)))))</f>
        <v>#VALUE!</v>
      </c>
      <c r="K83" t="e">
        <f t="shared" si="6"/>
        <v>#VALUE!</v>
      </c>
    </row>
    <row r="84" spans="9:11" x14ac:dyDescent="0.25">
      <c r="I84" t="e">
        <f>IF(Table2[[#This Row],[Likelihood]]="Certain",5,IF(Table2[[#This Row],[Likelihood]]="Very Likely",4,IF(Table2[[#This Row],[Likelihood]]="Likely",3,IF(Table2[[#This Row],[Likelihood]]="Unlikely",2,IF(Table2[[#This Row],[Likelihood]]="Very Unlikely",1,0)))))</f>
        <v>#VALUE!</v>
      </c>
      <c r="J84" t="e">
        <f>IF(Table2[[#This Row],[Severity]]="Death",5,IF(Table2[[#This Row],[Severity]]="Major Injury/Long Term Absence",4,IF(Table2[[#This Row],[Severity]]="Reportable Condition",3,IF(Table2[[#This Row],[Severity]]="Injury and up to 3 days off",2,IF(Table2[[#This Row],[Severity]]="Minor Injury, No time off",1,0)))))</f>
        <v>#VALUE!</v>
      </c>
      <c r="K84" t="e">
        <f t="shared" si="6"/>
        <v>#VALUE!</v>
      </c>
    </row>
    <row r="85" spans="9:11" x14ac:dyDescent="0.25">
      <c r="I85" t="e">
        <f>IF(Table2[[#This Row],[Likelihood]]="Certain",5,IF(Table2[[#This Row],[Likelihood]]="Very Likely",4,IF(Table2[[#This Row],[Likelihood]]="Likely",3,IF(Table2[[#This Row],[Likelihood]]="Unlikely",2,IF(Table2[[#This Row],[Likelihood]]="Very Unlikely",1,0)))))</f>
        <v>#VALUE!</v>
      </c>
      <c r="J85" t="e">
        <f>IF(Table2[[#This Row],[Severity]]="Death",5,IF(Table2[[#This Row],[Severity]]="Major Injury/Long Term Absence",4,IF(Table2[[#This Row],[Severity]]="Reportable Condition",3,IF(Table2[[#This Row],[Severity]]="Injury and up to 3 days off",2,IF(Table2[[#This Row],[Severity]]="Minor Injury, No time off",1,0)))))</f>
        <v>#VALUE!</v>
      </c>
      <c r="K85" t="e">
        <f t="shared" si="6"/>
        <v>#VALUE!</v>
      </c>
    </row>
    <row r="86" spans="9:11" x14ac:dyDescent="0.25">
      <c r="I86" t="e">
        <f>IF(Table2[[#This Row],[Likelihood]]="Certain",5,IF(Table2[[#This Row],[Likelihood]]="Very Likely",4,IF(Table2[[#This Row],[Likelihood]]="Likely",3,IF(Table2[[#This Row],[Likelihood]]="Unlikely",2,IF(Table2[[#This Row],[Likelihood]]="Very Unlikely",1,0)))))</f>
        <v>#VALUE!</v>
      </c>
      <c r="J86" t="e">
        <f>IF(Table2[[#This Row],[Severity]]="Death",5,IF(Table2[[#This Row],[Severity]]="Major Injury/Long Term Absence",4,IF(Table2[[#This Row],[Severity]]="Reportable Condition",3,IF(Table2[[#This Row],[Severity]]="Injury and up to 3 days off",2,IF(Table2[[#This Row],[Severity]]="Minor Injury, No time off",1,0)))))</f>
        <v>#VALUE!</v>
      </c>
      <c r="K86" t="e">
        <f t="shared" si="6"/>
        <v>#VALUE!</v>
      </c>
    </row>
    <row r="87" spans="9:11" x14ac:dyDescent="0.25">
      <c r="I87" t="e">
        <f>IF(Table2[[#This Row],[Likelihood]]="Certain",5,IF(Table2[[#This Row],[Likelihood]]="Very Likely",4,IF(Table2[[#This Row],[Likelihood]]="Likely",3,IF(Table2[[#This Row],[Likelihood]]="Unlikely",2,IF(Table2[[#This Row],[Likelihood]]="Very Unlikely",1,0)))))</f>
        <v>#VALUE!</v>
      </c>
      <c r="J87" t="e">
        <f>IF(Table2[[#This Row],[Severity]]="Death",5,IF(Table2[[#This Row],[Severity]]="Major Injury/Long Term Absence",4,IF(Table2[[#This Row],[Severity]]="Reportable Condition",3,IF(Table2[[#This Row],[Severity]]="Injury and up to 3 days off",2,IF(Table2[[#This Row],[Severity]]="Minor Injury, No time off",1,0)))))</f>
        <v>#VALUE!</v>
      </c>
      <c r="K87" t="e">
        <f t="shared" si="6"/>
        <v>#VALUE!</v>
      </c>
    </row>
    <row r="88" spans="9:11" x14ac:dyDescent="0.25">
      <c r="I88" t="e">
        <f>IF(Table2[[#This Row],[Likelihood]]="Certain",5,IF(Table2[[#This Row],[Likelihood]]="Very Likely",4,IF(Table2[[#This Row],[Likelihood]]="Likely",3,IF(Table2[[#This Row],[Likelihood]]="Unlikely",2,IF(Table2[[#This Row],[Likelihood]]="Very Unlikely",1,0)))))</f>
        <v>#VALUE!</v>
      </c>
      <c r="J88" t="e">
        <f>IF(Table2[[#This Row],[Severity]]="Death",5,IF(Table2[[#This Row],[Severity]]="Major Injury/Long Term Absence",4,IF(Table2[[#This Row],[Severity]]="Reportable Condition",3,IF(Table2[[#This Row],[Severity]]="Injury and up to 3 days off",2,IF(Table2[[#This Row],[Severity]]="Minor Injury, No time off",1,0)))))</f>
        <v>#VALUE!</v>
      </c>
      <c r="K88" t="e">
        <f t="shared" si="6"/>
        <v>#VALUE!</v>
      </c>
    </row>
    <row r="89" spans="9:11" x14ac:dyDescent="0.25">
      <c r="I89" t="e">
        <f>IF(Table2[[#This Row],[Likelihood]]="Certain",5,IF(Table2[[#This Row],[Likelihood]]="Very Likely",4,IF(Table2[[#This Row],[Likelihood]]="Likely",3,IF(Table2[[#This Row],[Likelihood]]="Unlikely",2,IF(Table2[[#This Row],[Likelihood]]="Very Unlikely",1,0)))))</f>
        <v>#VALUE!</v>
      </c>
      <c r="J89" t="e">
        <f>IF(Table2[[#This Row],[Severity]]="Death",5,IF(Table2[[#This Row],[Severity]]="Major Injury/Long Term Absence",4,IF(Table2[[#This Row],[Severity]]="Reportable Condition",3,IF(Table2[[#This Row],[Severity]]="Injury and up to 3 days off",2,IF(Table2[[#This Row],[Severity]]="Minor Injury, No time off",1,0)))))</f>
        <v>#VALUE!</v>
      </c>
      <c r="K89" t="e">
        <f t="shared" si="6"/>
        <v>#VALUE!</v>
      </c>
    </row>
    <row r="90" spans="9:11" x14ac:dyDescent="0.25">
      <c r="I90" t="e">
        <f>IF(Table2[[#This Row],[Likelihood]]="Certain",5,IF(Table2[[#This Row],[Likelihood]]="Very Likely",4,IF(Table2[[#This Row],[Likelihood]]="Likely",3,IF(Table2[[#This Row],[Likelihood]]="Unlikely",2,IF(Table2[[#This Row],[Likelihood]]="Very Unlikely",1,0)))))</f>
        <v>#VALUE!</v>
      </c>
      <c r="J90" t="e">
        <f>IF(Table2[[#This Row],[Severity]]="Death",5,IF(Table2[[#This Row],[Severity]]="Major Injury/Long Term Absence",4,IF(Table2[[#This Row],[Severity]]="Reportable Condition",3,IF(Table2[[#This Row],[Severity]]="Injury and up to 3 days off",2,IF(Table2[[#This Row],[Severity]]="Minor Injury, No time off",1,0)))))</f>
        <v>#VALUE!</v>
      </c>
      <c r="K90" t="e">
        <f t="shared" si="6"/>
        <v>#VALUE!</v>
      </c>
    </row>
    <row r="91" spans="9:11" x14ac:dyDescent="0.25">
      <c r="I91" t="e">
        <f>IF(Table2[[#This Row],[Likelihood]]="Certain",5,IF(Table2[[#This Row],[Likelihood]]="Very Likely",4,IF(Table2[[#This Row],[Likelihood]]="Likely",3,IF(Table2[[#This Row],[Likelihood]]="Unlikely",2,IF(Table2[[#This Row],[Likelihood]]="Very Unlikely",1,0)))))</f>
        <v>#VALUE!</v>
      </c>
      <c r="J91" t="e">
        <f>IF(Table2[[#This Row],[Severity]]="Death",5,IF(Table2[[#This Row],[Severity]]="Major Injury/Long Term Absence",4,IF(Table2[[#This Row],[Severity]]="Reportable Condition",3,IF(Table2[[#This Row],[Severity]]="Injury and up to 3 days off",2,IF(Table2[[#This Row],[Severity]]="Minor Injury, No time off",1,0)))))</f>
        <v>#VALUE!</v>
      </c>
      <c r="K91" t="e">
        <f t="shared" si="6"/>
        <v>#VALUE!</v>
      </c>
    </row>
    <row r="92" spans="9:11" x14ac:dyDescent="0.25">
      <c r="I92" t="e">
        <f>IF(Table2[[#This Row],[Likelihood]]="Certain",5,IF(Table2[[#This Row],[Likelihood]]="Very Likely",4,IF(Table2[[#This Row],[Likelihood]]="Likely",3,IF(Table2[[#This Row],[Likelihood]]="Unlikely",2,IF(Table2[[#This Row],[Likelihood]]="Very Unlikely",1,0)))))</f>
        <v>#VALUE!</v>
      </c>
      <c r="J92" t="e">
        <f>IF(Table2[[#This Row],[Severity]]="Death",5,IF(Table2[[#This Row],[Severity]]="Major Injury/Long Term Absence",4,IF(Table2[[#This Row],[Severity]]="Reportable Condition",3,IF(Table2[[#This Row],[Severity]]="Injury and up to 3 days off",2,IF(Table2[[#This Row],[Severity]]="Minor Injury, No time off",1,0)))))</f>
        <v>#VALUE!</v>
      </c>
      <c r="K92" t="e">
        <f t="shared" si="6"/>
        <v>#VALUE!</v>
      </c>
    </row>
    <row r="93" spans="9:11" x14ac:dyDescent="0.25">
      <c r="I93" t="e">
        <f>IF(Table2[[#This Row],[Likelihood]]="Certain",5,IF(Table2[[#This Row],[Likelihood]]="Very Likely",4,IF(Table2[[#This Row],[Likelihood]]="Likely",3,IF(Table2[[#This Row],[Likelihood]]="Unlikely",2,IF(Table2[[#This Row],[Likelihood]]="Very Unlikely",1,0)))))</f>
        <v>#VALUE!</v>
      </c>
      <c r="J93" t="e">
        <f>IF(Table2[[#This Row],[Severity]]="Death",5,IF(Table2[[#This Row],[Severity]]="Major Injury/Long Term Absence",4,IF(Table2[[#This Row],[Severity]]="Reportable Condition",3,IF(Table2[[#This Row],[Severity]]="Injury and up to 3 days off",2,IF(Table2[[#This Row],[Severity]]="Minor Injury, No time off",1,0)))))</f>
        <v>#VALUE!</v>
      </c>
      <c r="K93" t="e">
        <f t="shared" si="6"/>
        <v>#VALUE!</v>
      </c>
    </row>
    <row r="94" spans="9:11" x14ac:dyDescent="0.25">
      <c r="I94" t="e">
        <f>IF(Table2[[#This Row],[Likelihood]]="Certain",5,IF(Table2[[#This Row],[Likelihood]]="Very Likely",4,IF(Table2[[#This Row],[Likelihood]]="Likely",3,IF(Table2[[#This Row],[Likelihood]]="Unlikely",2,IF(Table2[[#This Row],[Likelihood]]="Very Unlikely",1,0)))))</f>
        <v>#VALUE!</v>
      </c>
      <c r="J94" t="e">
        <f>IF(Table2[[#This Row],[Severity]]="Death",5,IF(Table2[[#This Row],[Severity]]="Major Injury/Long Term Absence",4,IF(Table2[[#This Row],[Severity]]="Reportable Condition",3,IF(Table2[[#This Row],[Severity]]="Injury and up to 3 days off",2,IF(Table2[[#This Row],[Severity]]="Minor Injury, No time off",1,0)))))</f>
        <v>#VALUE!</v>
      </c>
      <c r="K94" t="e">
        <f t="shared" si="6"/>
        <v>#VALUE!</v>
      </c>
    </row>
    <row r="95" spans="9:11" x14ac:dyDescent="0.25">
      <c r="I95" t="e">
        <f>IF(Table2[[#This Row],[Likelihood]]="Certain",5,IF(Table2[[#This Row],[Likelihood]]="Very Likely",4,IF(Table2[[#This Row],[Likelihood]]="Likely",3,IF(Table2[[#This Row],[Likelihood]]="Unlikely",2,IF(Table2[[#This Row],[Likelihood]]="Very Unlikely",1,0)))))</f>
        <v>#VALUE!</v>
      </c>
      <c r="J95" t="e">
        <f>IF(Table2[[#This Row],[Severity]]="Death",5,IF(Table2[[#This Row],[Severity]]="Major Injury/Long Term Absence",4,IF(Table2[[#This Row],[Severity]]="Reportable Condition",3,IF(Table2[[#This Row],[Severity]]="Injury and up to 3 days off",2,IF(Table2[[#This Row],[Severity]]="Minor Injury, No time off",1,0)))))</f>
        <v>#VALUE!</v>
      </c>
      <c r="K95" t="e">
        <f t="shared" si="6"/>
        <v>#VALUE!</v>
      </c>
    </row>
    <row r="96" spans="9:11" x14ac:dyDescent="0.25">
      <c r="I96" t="e">
        <f>IF(Table2[[#This Row],[Likelihood]]="Certain",5,IF(Table2[[#This Row],[Likelihood]]="Very Likely",4,IF(Table2[[#This Row],[Likelihood]]="Likely",3,IF(Table2[[#This Row],[Likelihood]]="Unlikely",2,IF(Table2[[#This Row],[Likelihood]]="Very Unlikely",1,0)))))</f>
        <v>#VALUE!</v>
      </c>
      <c r="J96" t="e">
        <f>IF(Table2[[#This Row],[Severity]]="Death",5,IF(Table2[[#This Row],[Severity]]="Major Injury/Long Term Absence",4,IF(Table2[[#This Row],[Severity]]="Reportable Condition",3,IF(Table2[[#This Row],[Severity]]="Injury and up to 3 days off",2,IF(Table2[[#This Row],[Severity]]="Minor Injury, No time off",1,0)))))</f>
        <v>#VALUE!</v>
      </c>
      <c r="K96" t="e">
        <f t="shared" si="6"/>
        <v>#VALUE!</v>
      </c>
    </row>
    <row r="97" spans="9:11" x14ac:dyDescent="0.25">
      <c r="I97" t="e">
        <f>IF(Table2[[#This Row],[Likelihood]]="Certain",5,IF(Table2[[#This Row],[Likelihood]]="Very Likely",4,IF(Table2[[#This Row],[Likelihood]]="Likely",3,IF(Table2[[#This Row],[Likelihood]]="Unlikely",2,IF(Table2[[#This Row],[Likelihood]]="Very Unlikely",1,0)))))</f>
        <v>#VALUE!</v>
      </c>
      <c r="J97" t="e">
        <f>IF(Table2[[#This Row],[Severity]]="Death",5,IF(Table2[[#This Row],[Severity]]="Major Injury/Long Term Absence",4,IF(Table2[[#This Row],[Severity]]="Reportable Condition",3,IF(Table2[[#This Row],[Severity]]="Injury and up to 3 days off",2,IF(Table2[[#This Row],[Severity]]="Minor Injury, No time off",1,0)))))</f>
        <v>#VALUE!</v>
      </c>
      <c r="K97" t="e">
        <f t="shared" si="6"/>
        <v>#VALUE!</v>
      </c>
    </row>
    <row r="98" spans="9:11" x14ac:dyDescent="0.25">
      <c r="I98" t="e">
        <f>IF(Table2[[#This Row],[Likelihood]]="Certain",5,IF(Table2[[#This Row],[Likelihood]]="Very Likely",4,IF(Table2[[#This Row],[Likelihood]]="Likely",3,IF(Table2[[#This Row],[Likelihood]]="Unlikely",2,IF(Table2[[#This Row],[Likelihood]]="Very Unlikely",1,0)))))</f>
        <v>#VALUE!</v>
      </c>
      <c r="J98" t="e">
        <f>IF(Table2[[#This Row],[Severity]]="Death",5,IF(Table2[[#This Row],[Severity]]="Major Injury/Long Term Absence",4,IF(Table2[[#This Row],[Severity]]="Reportable Condition",3,IF(Table2[[#This Row],[Severity]]="Injury and up to 3 days off",2,IF(Table2[[#This Row],[Severity]]="Minor Injury, No time off",1,0)))))</f>
        <v>#VALUE!</v>
      </c>
      <c r="K98" t="e">
        <f t="shared" si="6"/>
        <v>#VALUE!</v>
      </c>
    </row>
    <row r="99" spans="9:11" x14ac:dyDescent="0.25">
      <c r="I99" t="e">
        <f>IF(Table2[[#This Row],[Likelihood]]="Certain",5,IF(Table2[[#This Row],[Likelihood]]="Very Likely",4,IF(Table2[[#This Row],[Likelihood]]="Likely",3,IF(Table2[[#This Row],[Likelihood]]="Unlikely",2,IF(Table2[[#This Row],[Likelihood]]="Very Unlikely",1,0)))))</f>
        <v>#VALUE!</v>
      </c>
      <c r="J99" t="e">
        <f>IF(Table2[[#This Row],[Severity]]="Death",5,IF(Table2[[#This Row],[Severity]]="Major Injury/Long Term Absence",4,IF(Table2[[#This Row],[Severity]]="Reportable Condition",3,IF(Table2[[#This Row],[Severity]]="Injury and up to 3 days off",2,IF(Table2[[#This Row],[Severity]]="Minor Injury, No time off",1,0)))))</f>
        <v>#VALUE!</v>
      </c>
      <c r="K99" t="e">
        <f t="shared" si="6"/>
        <v>#VALUE!</v>
      </c>
    </row>
    <row r="100" spans="9:11" x14ac:dyDescent="0.25">
      <c r="I100" t="e">
        <f>IF(Table2[[#This Row],[Likelihood]]="Certain",5,IF(Table2[[#This Row],[Likelihood]]="Very Likely",4,IF(Table2[[#This Row],[Likelihood]]="Likely",3,IF(Table2[[#This Row],[Likelihood]]="Unlikely",2,IF(Table2[[#This Row],[Likelihood]]="Very Unlikely",1,0)))))</f>
        <v>#VALUE!</v>
      </c>
      <c r="J100" t="e">
        <f>IF(Table2[[#This Row],[Severity]]="Death",5,IF(Table2[[#This Row],[Severity]]="Major Injury/Long Term Absence",4,IF(Table2[[#This Row],[Severity]]="Reportable Condition",3,IF(Table2[[#This Row],[Severity]]="Injury and up to 3 days off",2,IF(Table2[[#This Row],[Severity]]="Minor Injury, No time off",1,0)))))</f>
        <v>#VALUE!</v>
      </c>
      <c r="K100" t="e">
        <f t="shared" si="6"/>
        <v>#VALUE!</v>
      </c>
    </row>
    <row r="101" spans="9:11" x14ac:dyDescent="0.25">
      <c r="I101" t="e">
        <f>IF(Table2[[#This Row],[Likelihood]]="Certain",5,IF(Table2[[#This Row],[Likelihood]]="Very Likely",4,IF(Table2[[#This Row],[Likelihood]]="Likely",3,IF(Table2[[#This Row],[Likelihood]]="Unlikely",2,IF(Table2[[#This Row],[Likelihood]]="Very Unlikely",1,0)))))</f>
        <v>#VALUE!</v>
      </c>
      <c r="J101" t="e">
        <f>IF(Table2[[#This Row],[Severity]]="Death",5,IF(Table2[[#This Row],[Severity]]="Major Injury/Long Term Absence",4,IF(Table2[[#This Row],[Severity]]="Reportable Condition",3,IF(Table2[[#This Row],[Severity]]="Injury and up to 3 days off",2,IF(Table2[[#This Row],[Severity]]="Minor Injury, No time off",1,0)))))</f>
        <v>#VALUE!</v>
      </c>
      <c r="K101" t="e">
        <f t="shared" si="6"/>
        <v>#VALUE!</v>
      </c>
    </row>
    <row r="102" spans="9:11" x14ac:dyDescent="0.25">
      <c r="I102" t="e">
        <f>IF(Table2[[#This Row],[Likelihood]]="Certain",5,IF(Table2[[#This Row],[Likelihood]]="Very Likely",4,IF(Table2[[#This Row],[Likelihood]]="Likely",3,IF(Table2[[#This Row],[Likelihood]]="Unlikely",2,IF(Table2[[#This Row],[Likelihood]]="Very Unlikely",1,0)))))</f>
        <v>#VALUE!</v>
      </c>
      <c r="J102" t="e">
        <f>IF(Table2[[#This Row],[Severity]]="Death",5,IF(Table2[[#This Row],[Severity]]="Major Injury/Long Term Absence",4,IF(Table2[[#This Row],[Severity]]="Reportable Condition",3,IF(Table2[[#This Row],[Severity]]="Injury and up to 3 days off",2,IF(Table2[[#This Row],[Severity]]="Minor Injury, No time off",1,0)))))</f>
        <v>#VALUE!</v>
      </c>
      <c r="K102" t="e">
        <f t="shared" si="6"/>
        <v>#VALUE!</v>
      </c>
    </row>
    <row r="103" spans="9:11" x14ac:dyDescent="0.25">
      <c r="I103" t="e">
        <f>IF(Table2[[#This Row],[Likelihood]]="Certain",5,IF(Table2[[#This Row],[Likelihood]]="Very Likely",4,IF(Table2[[#This Row],[Likelihood]]="Likely",3,IF(Table2[[#This Row],[Likelihood]]="Unlikely",2,IF(Table2[[#This Row],[Likelihood]]="Very Unlikely",1,0)))))</f>
        <v>#VALUE!</v>
      </c>
      <c r="J103" t="e">
        <f>IF(Table2[[#This Row],[Severity]]="Death",5,IF(Table2[[#This Row],[Severity]]="Major Injury/Long Term Absence",4,IF(Table2[[#This Row],[Severity]]="Reportable Condition",3,IF(Table2[[#This Row],[Severity]]="Injury and up to 3 days off",2,IF(Table2[[#This Row],[Severity]]="Minor Injury, No time off",1,0)))))</f>
        <v>#VALUE!</v>
      </c>
      <c r="K103" t="e">
        <f t="shared" si="6"/>
        <v>#VALUE!</v>
      </c>
    </row>
    <row r="104" spans="9:11" x14ac:dyDescent="0.25">
      <c r="I104" t="e">
        <f>IF(Table2[[#This Row],[Likelihood]]="Certain",5,IF(Table2[[#This Row],[Likelihood]]="Very Likely",4,IF(Table2[[#This Row],[Likelihood]]="Likely",3,IF(Table2[[#This Row],[Likelihood]]="Unlikely",2,IF(Table2[[#This Row],[Likelihood]]="Very Unlikely",1,0)))))</f>
        <v>#VALUE!</v>
      </c>
      <c r="J104" t="e">
        <f>IF(Table2[[#This Row],[Severity]]="Death",5,IF(Table2[[#This Row],[Severity]]="Major Injury/Long Term Absence",4,IF(Table2[[#This Row],[Severity]]="Reportable Condition",3,IF(Table2[[#This Row],[Severity]]="Injury and up to 3 days off",2,IF(Table2[[#This Row],[Severity]]="Minor Injury, No time off",1,0)))))</f>
        <v>#VALUE!</v>
      </c>
      <c r="K104" t="e">
        <f t="shared" si="6"/>
        <v>#VALUE!</v>
      </c>
    </row>
    <row r="105" spans="9:11" x14ac:dyDescent="0.25">
      <c r="I105" t="e">
        <f>IF(Table2[[#This Row],[Likelihood]]="Certain",5,IF(Table2[[#This Row],[Likelihood]]="Very Likely",4,IF(Table2[[#This Row],[Likelihood]]="Likely",3,IF(Table2[[#This Row],[Likelihood]]="Unlikely",2,IF(Table2[[#This Row],[Likelihood]]="Very Unlikely",1,0)))))</f>
        <v>#VALUE!</v>
      </c>
      <c r="J105" t="e">
        <f>IF(Table2[[#This Row],[Severity]]="Death",5,IF(Table2[[#This Row],[Severity]]="Major Injury/Long Term Absence",4,IF(Table2[[#This Row],[Severity]]="Reportable Condition",3,IF(Table2[[#This Row],[Severity]]="Injury and up to 3 days off",2,IF(Table2[[#This Row],[Severity]]="Minor Injury, No time off",1,0)))))</f>
        <v>#VALUE!</v>
      </c>
      <c r="K105" t="e">
        <f t="shared" si="6"/>
        <v>#VALUE!</v>
      </c>
    </row>
    <row r="106" spans="9:11" x14ac:dyDescent="0.25">
      <c r="I106" t="e">
        <f>IF(Table2[[#This Row],[Likelihood]]="Certain",5,IF(Table2[[#This Row],[Likelihood]]="Very Likely",4,IF(Table2[[#This Row],[Likelihood]]="Likely",3,IF(Table2[[#This Row],[Likelihood]]="Unlikely",2,IF(Table2[[#This Row],[Likelihood]]="Very Unlikely",1,0)))))</f>
        <v>#VALUE!</v>
      </c>
      <c r="J106" t="e">
        <f>IF(Table2[[#This Row],[Severity]]="Death",5,IF(Table2[[#This Row],[Severity]]="Major Injury/Long Term Absence",4,IF(Table2[[#This Row],[Severity]]="Reportable Condition",3,IF(Table2[[#This Row],[Severity]]="Injury and up to 3 days off",2,IF(Table2[[#This Row],[Severity]]="Minor Injury, No time off",1,0)))))</f>
        <v>#VALUE!</v>
      </c>
      <c r="K106" t="e">
        <f t="shared" si="6"/>
        <v>#VALUE!</v>
      </c>
    </row>
    <row r="107" spans="9:11" x14ac:dyDescent="0.25">
      <c r="I107" t="e">
        <f>IF(Table2[[#This Row],[Likelihood]]="Certain",5,IF(Table2[[#This Row],[Likelihood]]="Very Likely",4,IF(Table2[[#This Row],[Likelihood]]="Likely",3,IF(Table2[[#This Row],[Likelihood]]="Unlikely",2,IF(Table2[[#This Row],[Likelihood]]="Very Unlikely",1,0)))))</f>
        <v>#VALUE!</v>
      </c>
      <c r="J107" t="e">
        <f>IF(Table2[[#This Row],[Severity]]="Death",5,IF(Table2[[#This Row],[Severity]]="Major Injury/Long Term Absence",4,IF(Table2[[#This Row],[Severity]]="Reportable Condition",3,IF(Table2[[#This Row],[Severity]]="Injury and up to 3 days off",2,IF(Table2[[#This Row],[Severity]]="Minor Injury, No time off",1,0)))))</f>
        <v>#VALUE!</v>
      </c>
      <c r="K107" t="e">
        <f t="shared" si="6"/>
        <v>#VALUE!</v>
      </c>
    </row>
    <row r="108" spans="9:11" x14ac:dyDescent="0.25">
      <c r="I108" t="e">
        <f>IF(Table2[[#This Row],[Likelihood]]="Certain",5,IF(Table2[[#This Row],[Likelihood]]="Very Likely",4,IF(Table2[[#This Row],[Likelihood]]="Likely",3,IF(Table2[[#This Row],[Likelihood]]="Unlikely",2,IF(Table2[[#This Row],[Likelihood]]="Very Unlikely",1,0)))))</f>
        <v>#VALUE!</v>
      </c>
      <c r="J108" t="e">
        <f>IF(Table2[[#This Row],[Severity]]="Death",5,IF(Table2[[#This Row],[Severity]]="Major Injury/Long Term Absence",4,IF(Table2[[#This Row],[Severity]]="Reportable Condition",3,IF(Table2[[#This Row],[Severity]]="Injury and up to 3 days off",2,IF(Table2[[#This Row],[Severity]]="Minor Injury, No time off",1,0)))))</f>
        <v>#VALUE!</v>
      </c>
      <c r="K108" t="e">
        <f t="shared" si="6"/>
        <v>#VALUE!</v>
      </c>
    </row>
    <row r="109" spans="9:11" x14ac:dyDescent="0.25">
      <c r="I109" t="e">
        <f>IF(Table2[[#This Row],[Likelihood]]="Certain",5,IF(Table2[[#This Row],[Likelihood]]="Very Likely",4,IF(Table2[[#This Row],[Likelihood]]="Likely",3,IF(Table2[[#This Row],[Likelihood]]="Unlikely",2,IF(Table2[[#This Row],[Likelihood]]="Very Unlikely",1,0)))))</f>
        <v>#VALUE!</v>
      </c>
      <c r="J109" t="e">
        <f>IF(Table2[[#This Row],[Severity]]="Death",5,IF(Table2[[#This Row],[Severity]]="Major Injury/Long Term Absence",4,IF(Table2[[#This Row],[Severity]]="Reportable Condition",3,IF(Table2[[#This Row],[Severity]]="Injury and up to 3 days off",2,IF(Table2[[#This Row],[Severity]]="Minor Injury, No time off",1,0)))))</f>
        <v>#VALUE!</v>
      </c>
      <c r="K109" t="e">
        <f t="shared" si="6"/>
        <v>#VALUE!</v>
      </c>
    </row>
    <row r="110" spans="9:11" x14ac:dyDescent="0.25">
      <c r="I110" t="e">
        <f>IF(Table2[[#This Row],[Likelihood]]="Certain",5,IF(Table2[[#This Row],[Likelihood]]="Very Likely",4,IF(Table2[[#This Row],[Likelihood]]="Likely",3,IF(Table2[[#This Row],[Likelihood]]="Unlikely",2,IF(Table2[[#This Row],[Likelihood]]="Very Unlikely",1,0)))))</f>
        <v>#VALUE!</v>
      </c>
      <c r="J110" t="e">
        <f>IF(Table2[[#This Row],[Severity]]="Death",5,IF(Table2[[#This Row],[Severity]]="Major Injury/Long Term Absence",4,IF(Table2[[#This Row],[Severity]]="Reportable Condition",3,IF(Table2[[#This Row],[Severity]]="Injury and up to 3 days off",2,IF(Table2[[#This Row],[Severity]]="Minor Injury, No time off",1,0)))))</f>
        <v>#VALUE!</v>
      </c>
      <c r="K110" t="e">
        <f t="shared" si="6"/>
        <v>#VALUE!</v>
      </c>
    </row>
    <row r="111" spans="9:11" x14ac:dyDescent="0.25">
      <c r="I111" t="e">
        <f>IF(Table2[[#This Row],[Likelihood]]="Certain",5,IF(Table2[[#This Row],[Likelihood]]="Very Likely",4,IF(Table2[[#This Row],[Likelihood]]="Likely",3,IF(Table2[[#This Row],[Likelihood]]="Unlikely",2,IF(Table2[[#This Row],[Likelihood]]="Very Unlikely",1,0)))))</f>
        <v>#VALUE!</v>
      </c>
      <c r="J111" t="e">
        <f>IF(Table2[[#This Row],[Severity]]="Death",5,IF(Table2[[#This Row],[Severity]]="Major Injury/Long Term Absence",4,IF(Table2[[#This Row],[Severity]]="Reportable Condition",3,IF(Table2[[#This Row],[Severity]]="Injury and up to 3 days off",2,IF(Table2[[#This Row],[Severity]]="Minor Injury, No time off",1,0)))))</f>
        <v>#VALUE!</v>
      </c>
      <c r="K111" t="e">
        <f t="shared" si="6"/>
        <v>#VALUE!</v>
      </c>
    </row>
    <row r="112" spans="9:11" x14ac:dyDescent="0.25">
      <c r="I112" t="e">
        <f>IF(Table2[[#This Row],[Likelihood]]="Certain",5,IF(Table2[[#This Row],[Likelihood]]="Very Likely",4,IF(Table2[[#This Row],[Likelihood]]="Likely",3,IF(Table2[[#This Row],[Likelihood]]="Unlikely",2,IF(Table2[[#This Row],[Likelihood]]="Very Unlikely",1,0)))))</f>
        <v>#VALUE!</v>
      </c>
      <c r="J112" t="e">
        <f>IF(Table2[[#This Row],[Severity]]="Death",5,IF(Table2[[#This Row],[Severity]]="Major Injury/Long Term Absence",4,IF(Table2[[#This Row],[Severity]]="Reportable Condition",3,IF(Table2[[#This Row],[Severity]]="Injury and up to 3 days off",2,IF(Table2[[#This Row],[Severity]]="Minor Injury, No time off",1,0)))))</f>
        <v>#VALUE!</v>
      </c>
      <c r="K112" t="e">
        <f t="shared" si="6"/>
        <v>#VALUE!</v>
      </c>
    </row>
    <row r="113" spans="9:11" x14ac:dyDescent="0.25">
      <c r="I113" t="e">
        <f>IF(Table2[[#This Row],[Likelihood]]="Certain",5,IF(Table2[[#This Row],[Likelihood]]="Very Likely",4,IF(Table2[[#This Row],[Likelihood]]="Likely",3,IF(Table2[[#This Row],[Likelihood]]="Unlikely",2,IF(Table2[[#This Row],[Likelihood]]="Very Unlikely",1,0)))))</f>
        <v>#VALUE!</v>
      </c>
      <c r="J113" t="e">
        <f>IF(Table2[[#This Row],[Severity]]="Death",5,IF(Table2[[#This Row],[Severity]]="Major Injury/Long Term Absence",4,IF(Table2[[#This Row],[Severity]]="Reportable Condition",3,IF(Table2[[#This Row],[Severity]]="Injury and up to 3 days off",2,IF(Table2[[#This Row],[Severity]]="Minor Injury, No time off",1,0)))))</f>
        <v>#VALUE!</v>
      </c>
      <c r="K113" t="e">
        <f t="shared" si="6"/>
        <v>#VALUE!</v>
      </c>
    </row>
    <row r="114" spans="9:11" x14ac:dyDescent="0.25">
      <c r="I114" t="e">
        <f>IF(Table2[[#This Row],[Likelihood]]="Certain",5,IF(Table2[[#This Row],[Likelihood]]="Very Likely",4,IF(Table2[[#This Row],[Likelihood]]="Likely",3,IF(Table2[[#This Row],[Likelihood]]="Unlikely",2,IF(Table2[[#This Row],[Likelihood]]="Very Unlikely",1,0)))))</f>
        <v>#VALUE!</v>
      </c>
      <c r="J114" t="e">
        <f>IF(Table2[[#This Row],[Severity]]="Death",5,IF(Table2[[#This Row],[Severity]]="Major Injury/Long Term Absence",4,IF(Table2[[#This Row],[Severity]]="Reportable Condition",3,IF(Table2[[#This Row],[Severity]]="Injury and up to 3 days off",2,IF(Table2[[#This Row],[Severity]]="Minor Injury, No time off",1,0)))))</f>
        <v>#VALUE!</v>
      </c>
      <c r="K114" t="e">
        <f t="shared" si="6"/>
        <v>#VALUE!</v>
      </c>
    </row>
    <row r="115" spans="9:11" x14ac:dyDescent="0.25">
      <c r="I115" t="e">
        <f>IF(Table2[[#This Row],[Likelihood]]="Certain",5,IF(Table2[[#This Row],[Likelihood]]="Very Likely",4,IF(Table2[[#This Row],[Likelihood]]="Likely",3,IF(Table2[[#This Row],[Likelihood]]="Unlikely",2,IF(Table2[[#This Row],[Likelihood]]="Very Unlikely",1,0)))))</f>
        <v>#VALUE!</v>
      </c>
      <c r="J115" t="e">
        <f>IF(Table2[[#This Row],[Severity]]="Death",5,IF(Table2[[#This Row],[Severity]]="Major Injury/Long Term Absence",4,IF(Table2[[#This Row],[Severity]]="Reportable Condition",3,IF(Table2[[#This Row],[Severity]]="Injury and up to 3 days off",2,IF(Table2[[#This Row],[Severity]]="Minor Injury, No time off",1,0)))))</f>
        <v>#VALUE!</v>
      </c>
      <c r="K115" t="e">
        <f t="shared" si="6"/>
        <v>#VALUE!</v>
      </c>
    </row>
    <row r="116" spans="9:11" x14ac:dyDescent="0.25">
      <c r="I116" t="e">
        <f>IF(Table2[[#This Row],[Likelihood]]="Certain",5,IF(Table2[[#This Row],[Likelihood]]="Very Likely",4,IF(Table2[[#This Row],[Likelihood]]="Likely",3,IF(Table2[[#This Row],[Likelihood]]="Unlikely",2,IF(Table2[[#This Row],[Likelihood]]="Very Unlikely",1,0)))))</f>
        <v>#VALUE!</v>
      </c>
      <c r="J116" t="e">
        <f>IF(Table2[[#This Row],[Severity]]="Death",5,IF(Table2[[#This Row],[Severity]]="Major Injury/Long Term Absence",4,IF(Table2[[#This Row],[Severity]]="Reportable Condition",3,IF(Table2[[#This Row],[Severity]]="Injury and up to 3 days off",2,IF(Table2[[#This Row],[Severity]]="Minor Injury, No time off",1,0)))))</f>
        <v>#VALUE!</v>
      </c>
      <c r="K116" t="e">
        <f t="shared" si="6"/>
        <v>#VALUE!</v>
      </c>
    </row>
    <row r="117" spans="9:11" x14ac:dyDescent="0.25">
      <c r="I117" t="e">
        <f>IF(Table2[[#This Row],[Likelihood]]="Certain",5,IF(Table2[[#This Row],[Likelihood]]="Very Likely",4,IF(Table2[[#This Row],[Likelihood]]="Likely",3,IF(Table2[[#This Row],[Likelihood]]="Unlikely",2,IF(Table2[[#This Row],[Likelihood]]="Very Unlikely",1,0)))))</f>
        <v>#VALUE!</v>
      </c>
      <c r="J117" t="e">
        <f>IF(Table2[[#This Row],[Severity]]="Death",5,IF(Table2[[#This Row],[Severity]]="Major Injury/Long Term Absence",4,IF(Table2[[#This Row],[Severity]]="Reportable Condition",3,IF(Table2[[#This Row],[Severity]]="Injury and up to 3 days off",2,IF(Table2[[#This Row],[Severity]]="Minor Injury, No time off",1,0)))))</f>
        <v>#VALUE!</v>
      </c>
      <c r="K117" t="e">
        <f t="shared" si="6"/>
        <v>#VALUE!</v>
      </c>
    </row>
    <row r="118" spans="9:11" x14ac:dyDescent="0.25">
      <c r="I118" t="e">
        <f>IF(Table2[[#This Row],[Likelihood]]="Certain",5,IF(Table2[[#This Row],[Likelihood]]="Very Likely",4,IF(Table2[[#This Row],[Likelihood]]="Likely",3,IF(Table2[[#This Row],[Likelihood]]="Unlikely",2,IF(Table2[[#This Row],[Likelihood]]="Very Unlikely",1,0)))))</f>
        <v>#VALUE!</v>
      </c>
      <c r="J118" t="e">
        <f>IF(Table2[[#This Row],[Severity]]="Death",5,IF(Table2[[#This Row],[Severity]]="Major Injury/Long Term Absence",4,IF(Table2[[#This Row],[Severity]]="Reportable Condition",3,IF(Table2[[#This Row],[Severity]]="Injury and up to 3 days off",2,IF(Table2[[#This Row],[Severity]]="Minor Injury, No time off",1,0)))))</f>
        <v>#VALUE!</v>
      </c>
      <c r="K118" t="e">
        <f t="shared" si="6"/>
        <v>#VALUE!</v>
      </c>
    </row>
    <row r="119" spans="9:11" x14ac:dyDescent="0.25">
      <c r="I119" t="e">
        <f>IF(Table2[[#This Row],[Likelihood]]="Certain",5,IF(Table2[[#This Row],[Likelihood]]="Very Likely",4,IF(Table2[[#This Row],[Likelihood]]="Likely",3,IF(Table2[[#This Row],[Likelihood]]="Unlikely",2,IF(Table2[[#This Row],[Likelihood]]="Very Unlikely",1,0)))))</f>
        <v>#VALUE!</v>
      </c>
      <c r="J119" t="e">
        <f>IF(Table2[[#This Row],[Severity]]="Death",5,IF(Table2[[#This Row],[Severity]]="Major Injury/Long Term Absence",4,IF(Table2[[#This Row],[Severity]]="Reportable Condition",3,IF(Table2[[#This Row],[Severity]]="Injury and up to 3 days off",2,IF(Table2[[#This Row],[Severity]]="Minor Injury, No time off",1,0)))))</f>
        <v>#VALUE!</v>
      </c>
      <c r="K119" t="e">
        <f t="shared" si="6"/>
        <v>#VALUE!</v>
      </c>
    </row>
    <row r="120" spans="9:11" x14ac:dyDescent="0.25">
      <c r="I120" t="e">
        <f>IF(Table2[[#This Row],[Likelihood]]="Certain",5,IF(Table2[[#This Row],[Likelihood]]="Very Likely",4,IF(Table2[[#This Row],[Likelihood]]="Likely",3,IF(Table2[[#This Row],[Likelihood]]="Unlikely",2,IF(Table2[[#This Row],[Likelihood]]="Very Unlikely",1,0)))))</f>
        <v>#VALUE!</v>
      </c>
      <c r="J120" t="e">
        <f>IF(Table2[[#This Row],[Severity]]="Death",5,IF(Table2[[#This Row],[Severity]]="Major Injury/Long Term Absence",4,IF(Table2[[#This Row],[Severity]]="Reportable Condition",3,IF(Table2[[#This Row],[Severity]]="Injury and up to 3 days off",2,IF(Table2[[#This Row],[Severity]]="Minor Injury, No time off",1,0)))))</f>
        <v>#VALUE!</v>
      </c>
      <c r="K120" t="e">
        <f t="shared" si="6"/>
        <v>#VALUE!</v>
      </c>
    </row>
    <row r="121" spans="9:11" x14ac:dyDescent="0.25">
      <c r="I121" t="e">
        <f>IF(Table2[[#This Row],[Likelihood]]="Certain",5,IF(Table2[[#This Row],[Likelihood]]="Very Likely",4,IF(Table2[[#This Row],[Likelihood]]="Likely",3,IF(Table2[[#This Row],[Likelihood]]="Unlikely",2,IF(Table2[[#This Row],[Likelihood]]="Very Unlikely",1,0)))))</f>
        <v>#VALUE!</v>
      </c>
      <c r="J121" t="e">
        <f>IF(Table2[[#This Row],[Severity]]="Death",5,IF(Table2[[#This Row],[Severity]]="Major Injury/Long Term Absence",4,IF(Table2[[#This Row],[Severity]]="Reportable Condition",3,IF(Table2[[#This Row],[Severity]]="Injury and up to 3 days off",2,IF(Table2[[#This Row],[Severity]]="Minor Injury, No time off",1,0)))))</f>
        <v>#VALUE!</v>
      </c>
      <c r="K121" t="e">
        <f t="shared" si="6"/>
        <v>#VALUE!</v>
      </c>
    </row>
    <row r="122" spans="9:11" x14ac:dyDescent="0.25">
      <c r="I122" t="e">
        <f>IF(Table2[[#This Row],[Likelihood]]="Certain",5,IF(Table2[[#This Row],[Likelihood]]="Very Likely",4,IF(Table2[[#This Row],[Likelihood]]="Likely",3,IF(Table2[[#This Row],[Likelihood]]="Unlikely",2,IF(Table2[[#This Row],[Likelihood]]="Very Unlikely",1,0)))))</f>
        <v>#VALUE!</v>
      </c>
      <c r="J122" t="e">
        <f>IF(Table2[[#This Row],[Severity]]="Death",5,IF(Table2[[#This Row],[Severity]]="Major Injury/Long Term Absence",4,IF(Table2[[#This Row],[Severity]]="Reportable Condition",3,IF(Table2[[#This Row],[Severity]]="Injury and up to 3 days off",2,IF(Table2[[#This Row],[Severity]]="Minor Injury, No time off",1,0)))))</f>
        <v>#VALUE!</v>
      </c>
      <c r="K122" t="e">
        <f t="shared" si="6"/>
        <v>#VALUE!</v>
      </c>
    </row>
    <row r="123" spans="9:11" x14ac:dyDescent="0.25">
      <c r="I123" t="e">
        <f>IF(Table2[[#This Row],[Likelihood]]="Certain",5,IF(Table2[[#This Row],[Likelihood]]="Very Likely",4,IF(Table2[[#This Row],[Likelihood]]="Likely",3,IF(Table2[[#This Row],[Likelihood]]="Unlikely",2,IF(Table2[[#This Row],[Likelihood]]="Very Unlikely",1,0)))))</f>
        <v>#VALUE!</v>
      </c>
      <c r="J123" t="e">
        <f>IF(Table2[[#This Row],[Severity]]="Death",5,IF(Table2[[#This Row],[Severity]]="Major Injury/Long Term Absence",4,IF(Table2[[#This Row],[Severity]]="Reportable Condition",3,IF(Table2[[#This Row],[Severity]]="Injury and up to 3 days off",2,IF(Table2[[#This Row],[Severity]]="Minor Injury, No time off",1,0)))))</f>
        <v>#VALUE!</v>
      </c>
      <c r="K123" t="e">
        <f t="shared" si="6"/>
        <v>#VALUE!</v>
      </c>
    </row>
    <row r="124" spans="9:11" x14ac:dyDescent="0.25">
      <c r="I124" t="e">
        <f>IF(Table2[[#This Row],[Likelihood]]="Certain",5,IF(Table2[[#This Row],[Likelihood]]="Very Likely",4,IF(Table2[[#This Row],[Likelihood]]="Likely",3,IF(Table2[[#This Row],[Likelihood]]="Unlikely",2,IF(Table2[[#This Row],[Likelihood]]="Very Unlikely",1,0)))))</f>
        <v>#VALUE!</v>
      </c>
      <c r="J124" t="e">
        <f>IF(Table2[[#This Row],[Severity]]="Death",5,IF(Table2[[#This Row],[Severity]]="Major Injury/Long Term Absence",4,IF(Table2[[#This Row],[Severity]]="Reportable Condition",3,IF(Table2[[#This Row],[Severity]]="Injury and up to 3 days off",2,IF(Table2[[#This Row],[Severity]]="Minor Injury, No time off",1,0)))))</f>
        <v>#VALUE!</v>
      </c>
      <c r="K124" t="e">
        <f t="shared" si="6"/>
        <v>#VALUE!</v>
      </c>
    </row>
    <row r="125" spans="9:11" x14ac:dyDescent="0.25">
      <c r="I125" t="e">
        <f>IF(Table2[[#This Row],[Likelihood]]="Certain",5,IF(Table2[[#This Row],[Likelihood]]="Very Likely",4,IF(Table2[[#This Row],[Likelihood]]="Likely",3,IF(Table2[[#This Row],[Likelihood]]="Unlikely",2,IF(Table2[[#This Row],[Likelihood]]="Very Unlikely",1,0)))))</f>
        <v>#VALUE!</v>
      </c>
      <c r="J125" t="e">
        <f>IF(Table2[[#This Row],[Severity]]="Death",5,IF(Table2[[#This Row],[Severity]]="Major Injury/Long Term Absence",4,IF(Table2[[#This Row],[Severity]]="Reportable Condition",3,IF(Table2[[#This Row],[Severity]]="Injury and up to 3 days off",2,IF(Table2[[#This Row],[Severity]]="Minor Injury, No time off",1,0)))))</f>
        <v>#VALUE!</v>
      </c>
      <c r="K125" t="e">
        <f t="shared" si="6"/>
        <v>#VALUE!</v>
      </c>
    </row>
    <row r="126" spans="9:11" x14ac:dyDescent="0.25">
      <c r="I126" t="e">
        <f>IF(Table2[[#This Row],[Likelihood]]="Certain",5,IF(Table2[[#This Row],[Likelihood]]="Very Likely",4,IF(Table2[[#This Row],[Likelihood]]="Likely",3,IF(Table2[[#This Row],[Likelihood]]="Unlikely",2,IF(Table2[[#This Row],[Likelihood]]="Very Unlikely",1,0)))))</f>
        <v>#VALUE!</v>
      </c>
      <c r="J126" t="e">
        <f>IF(Table2[[#This Row],[Severity]]="Death",5,IF(Table2[[#This Row],[Severity]]="Major Injury/Long Term Absence",4,IF(Table2[[#This Row],[Severity]]="Reportable Condition",3,IF(Table2[[#This Row],[Severity]]="Injury and up to 3 days off",2,IF(Table2[[#This Row],[Severity]]="Minor Injury, No time off",1,0)))))</f>
        <v>#VALUE!</v>
      </c>
      <c r="K126" t="e">
        <f t="shared" si="6"/>
        <v>#VALUE!</v>
      </c>
    </row>
    <row r="127" spans="9:11" x14ac:dyDescent="0.25">
      <c r="I127" t="e">
        <f>IF(Table2[[#This Row],[Likelihood]]="Certain",5,IF(Table2[[#This Row],[Likelihood]]="Very Likely",4,IF(Table2[[#This Row],[Likelihood]]="Likely",3,IF(Table2[[#This Row],[Likelihood]]="Unlikely",2,IF(Table2[[#This Row],[Likelihood]]="Very Unlikely",1,0)))))</f>
        <v>#VALUE!</v>
      </c>
      <c r="J127" t="e">
        <f>IF(Table2[[#This Row],[Severity]]="Death",5,IF(Table2[[#This Row],[Severity]]="Major Injury/Long Term Absence",4,IF(Table2[[#This Row],[Severity]]="Reportable Condition",3,IF(Table2[[#This Row],[Severity]]="Injury and up to 3 days off",2,IF(Table2[[#This Row],[Severity]]="Minor Injury, No time off",1,0)))))</f>
        <v>#VALUE!</v>
      </c>
      <c r="K127" t="e">
        <f t="shared" si="6"/>
        <v>#VALUE!</v>
      </c>
    </row>
    <row r="128" spans="9:11" x14ac:dyDescent="0.25">
      <c r="I128" t="e">
        <f>IF(Table2[[#This Row],[Likelihood]]="Certain",5,IF(Table2[[#This Row],[Likelihood]]="Very Likely",4,IF(Table2[[#This Row],[Likelihood]]="Likely",3,IF(Table2[[#This Row],[Likelihood]]="Unlikely",2,IF(Table2[[#This Row],[Likelihood]]="Very Unlikely",1,0)))))</f>
        <v>#VALUE!</v>
      </c>
      <c r="J128" t="e">
        <f>IF(Table2[[#This Row],[Severity]]="Death",5,IF(Table2[[#This Row],[Severity]]="Major Injury/Long Term Absence",4,IF(Table2[[#This Row],[Severity]]="Reportable Condition",3,IF(Table2[[#This Row],[Severity]]="Injury and up to 3 days off",2,IF(Table2[[#This Row],[Severity]]="Minor Injury, No time off",1,0)))))</f>
        <v>#VALUE!</v>
      </c>
      <c r="K128" t="e">
        <f t="shared" si="6"/>
        <v>#VALUE!</v>
      </c>
    </row>
    <row r="129" spans="9:11" x14ac:dyDescent="0.25">
      <c r="I129" t="e">
        <f>IF(Table2[[#This Row],[Likelihood]]="Certain",5,IF(Table2[[#This Row],[Likelihood]]="Very Likely",4,IF(Table2[[#This Row],[Likelihood]]="Likely",3,IF(Table2[[#This Row],[Likelihood]]="Unlikely",2,IF(Table2[[#This Row],[Likelihood]]="Very Unlikely",1,0)))))</f>
        <v>#VALUE!</v>
      </c>
      <c r="J129" t="e">
        <f>IF(Table2[[#This Row],[Severity]]="Death",5,IF(Table2[[#This Row],[Severity]]="Major Injury/Long Term Absence",4,IF(Table2[[#This Row],[Severity]]="Reportable Condition",3,IF(Table2[[#This Row],[Severity]]="Injury and up to 3 days off",2,IF(Table2[[#This Row],[Severity]]="Minor Injury, No time off",1,0)))))</f>
        <v>#VALUE!</v>
      </c>
      <c r="K129" t="e">
        <f t="shared" si="6"/>
        <v>#VALUE!</v>
      </c>
    </row>
    <row r="130" spans="9:11" x14ac:dyDescent="0.25">
      <c r="I130" t="e">
        <f>IF(Table2[[#This Row],[Likelihood]]="Certain",5,IF(Table2[[#This Row],[Likelihood]]="Very Likely",4,IF(Table2[[#This Row],[Likelihood]]="Likely",3,IF(Table2[[#This Row],[Likelihood]]="Unlikely",2,IF(Table2[[#This Row],[Likelihood]]="Very Unlikely",1,0)))))</f>
        <v>#VALUE!</v>
      </c>
      <c r="J130" t="e">
        <f>IF(Table2[[#This Row],[Severity]]="Death",5,IF(Table2[[#This Row],[Severity]]="Major Injury/Long Term Absence",4,IF(Table2[[#This Row],[Severity]]="Reportable Condition",3,IF(Table2[[#This Row],[Severity]]="Injury and up to 3 days off",2,IF(Table2[[#This Row],[Severity]]="Minor Injury, No time off",1,0)))))</f>
        <v>#VALUE!</v>
      </c>
      <c r="K130" t="e">
        <f t="shared" si="6"/>
        <v>#VALUE!</v>
      </c>
    </row>
    <row r="131" spans="9:11" x14ac:dyDescent="0.25">
      <c r="I131" t="e">
        <f>IF(Table2[[#This Row],[Likelihood]]="Certain",5,IF(Table2[[#This Row],[Likelihood]]="Very Likely",4,IF(Table2[[#This Row],[Likelihood]]="Likely",3,IF(Table2[[#This Row],[Likelihood]]="Unlikely",2,IF(Table2[[#This Row],[Likelihood]]="Very Unlikely",1,0)))))</f>
        <v>#VALUE!</v>
      </c>
      <c r="J131" t="e">
        <f>IF(Table2[[#This Row],[Severity]]="Death",5,IF(Table2[[#This Row],[Severity]]="Major Injury/Long Term Absence",4,IF(Table2[[#This Row],[Severity]]="Reportable Condition",3,IF(Table2[[#This Row],[Severity]]="Injury and up to 3 days off",2,IF(Table2[[#This Row],[Severity]]="Minor Injury, No time off",1,0)))))</f>
        <v>#VALUE!</v>
      </c>
      <c r="K131" t="e">
        <f t="shared" si="6"/>
        <v>#VALUE!</v>
      </c>
    </row>
    <row r="132" spans="9:11" x14ac:dyDescent="0.25">
      <c r="I132" t="e">
        <f>IF(Table2[[#This Row],[Likelihood]]="Certain",5,IF(Table2[[#This Row],[Likelihood]]="Very Likely",4,IF(Table2[[#This Row],[Likelihood]]="Likely",3,IF(Table2[[#This Row],[Likelihood]]="Unlikely",2,IF(Table2[[#This Row],[Likelihood]]="Very Unlikely",1,0)))))</f>
        <v>#VALUE!</v>
      </c>
      <c r="J132" t="e">
        <f>IF(Table2[[#This Row],[Severity]]="Death",5,IF(Table2[[#This Row],[Severity]]="Major Injury/Long Term Absence",4,IF(Table2[[#This Row],[Severity]]="Reportable Condition",3,IF(Table2[[#This Row],[Severity]]="Injury and up to 3 days off",2,IF(Table2[[#This Row],[Severity]]="Minor Injury, No time off",1,0)))))</f>
        <v>#VALUE!</v>
      </c>
      <c r="K132" t="e">
        <f t="shared" si="6"/>
        <v>#VALUE!</v>
      </c>
    </row>
    <row r="133" spans="9:11" x14ac:dyDescent="0.25">
      <c r="I133" t="e">
        <f>IF(Table2[[#This Row],[Likelihood]]="Certain",5,IF(Table2[[#This Row],[Likelihood]]="Very Likely",4,IF(Table2[[#This Row],[Likelihood]]="Likely",3,IF(Table2[[#This Row],[Likelihood]]="Unlikely",2,IF(Table2[[#This Row],[Likelihood]]="Very Unlikely",1,0)))))</f>
        <v>#VALUE!</v>
      </c>
      <c r="J133" t="e">
        <f>IF(Table2[[#This Row],[Severity]]="Death",5,IF(Table2[[#This Row],[Severity]]="Major Injury/Long Term Absence",4,IF(Table2[[#This Row],[Severity]]="Reportable Condition",3,IF(Table2[[#This Row],[Severity]]="Injury and up to 3 days off",2,IF(Table2[[#This Row],[Severity]]="Minor Injury, No time off",1,0)))))</f>
        <v>#VALUE!</v>
      </c>
      <c r="K133" t="e">
        <f t="shared" si="6"/>
        <v>#VALUE!</v>
      </c>
    </row>
    <row r="134" spans="9:11" x14ac:dyDescent="0.25">
      <c r="I134" t="e">
        <f>IF(Table2[[#This Row],[Likelihood]]="Certain",5,IF(Table2[[#This Row],[Likelihood]]="Very Likely",4,IF(Table2[[#This Row],[Likelihood]]="Likely",3,IF(Table2[[#This Row],[Likelihood]]="Unlikely",2,IF(Table2[[#This Row],[Likelihood]]="Very Unlikely",1,0)))))</f>
        <v>#VALUE!</v>
      </c>
      <c r="J134" t="e">
        <f>IF(Table2[[#This Row],[Severity]]="Death",5,IF(Table2[[#This Row],[Severity]]="Major Injury/Long Term Absence",4,IF(Table2[[#This Row],[Severity]]="Reportable Condition",3,IF(Table2[[#This Row],[Severity]]="Injury and up to 3 days off",2,IF(Table2[[#This Row],[Severity]]="Minor Injury, No time off",1,0)))))</f>
        <v>#VALUE!</v>
      </c>
      <c r="K134" t="e">
        <f t="shared" si="6"/>
        <v>#VALUE!</v>
      </c>
    </row>
  </sheetData>
  <mergeCells count="8">
    <mergeCell ref="C29:G29"/>
    <mergeCell ref="C30:G30"/>
    <mergeCell ref="C27:G27"/>
    <mergeCell ref="C31:G31"/>
    <mergeCell ref="B2:D2"/>
    <mergeCell ref="C25:G25"/>
    <mergeCell ref="C26:G26"/>
    <mergeCell ref="C28:G28"/>
  </mergeCells>
  <conditionalFormatting sqref="G10:G24">
    <cfRule type="cellIs" dxfId="12" priority="1" operator="equal">
      <formula>"No"</formula>
    </cfRule>
    <cfRule type="cellIs" dxfId="11" priority="2" operator="equal">
      <formula>"Yes"</formula>
    </cfRule>
  </conditionalFormatting>
  <pageMargins left="0.7" right="0.7" top="0.75" bottom="0.75" header="0.3" footer="0.3"/>
  <pageSetup paperSize="9"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56E2DCE-6E10-4BE4-92AF-D52AF0B3C69B}">
            <xm:f>NOT(ISERROR(SEARCH("Low",F10)))</xm:f>
            <xm:f>"Low"</xm:f>
            <x14:dxf>
              <fill>
                <patternFill>
                  <bgColor rgb="FF00B050"/>
                </patternFill>
              </fill>
            </x14:dxf>
          </x14:cfRule>
          <x14:cfRule type="containsText" priority="6" operator="containsText" id="{5E96A9B2-9D7E-4B8C-9128-0A36487AA613}">
            <xm:f>NOT(ISERROR(SEARCH("Medium",F10)))</xm:f>
            <xm:f>"Medium"</xm:f>
            <x14:dxf>
              <fill>
                <patternFill>
                  <bgColor rgb="FFFFC000"/>
                </patternFill>
              </fill>
            </x14:dxf>
          </x14:cfRule>
          <x14:cfRule type="containsText" priority="7" operator="containsText" id="{960E7C05-3205-491B-8B47-BE0F75D1BD0C}">
            <xm:f>NOT(ISERROR(SEARCH("High",F10)))</xm:f>
            <xm:f>"High"</xm:f>
            <x14:dxf>
              <fill>
                <patternFill>
                  <bgColor rgb="FFFF0000"/>
                </patternFill>
              </fill>
            </x14:dxf>
          </x14:cfRule>
          <xm:sqref>F10:F24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Lookup!$C$4:$C$8</xm:f>
          </x14:formula1>
          <xm:sqref>O10:O16 E10:E24</xm:sqref>
        </x14:dataValidation>
        <x14:dataValidation type="list" allowBlank="1" showInputMessage="1" showErrorMessage="1" xr:uid="{00000000-0002-0000-0000-000001000000}">
          <x14:formula1>
            <xm:f>Lookup!$D$4:$D$8</xm:f>
          </x14:formula1>
          <xm:sqref>D10:D24</xm:sqref>
        </x14:dataValidation>
        <x14:dataValidation type="list" allowBlank="1" showInputMessage="1" showErrorMessage="1" xr:uid="{00000000-0002-0000-0000-000002000000}">
          <x14:formula1>
            <xm:f>Lookup!$C$13:$C$14</xm:f>
          </x14:formula1>
          <xm:sqref>G9:G24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14"/>
  <sheetViews>
    <sheetView workbookViewId="0">
      <selection activeCell="B31" sqref="B31"/>
    </sheetView>
  </sheetViews>
  <sheetFormatPr defaultRowHeight="15" x14ac:dyDescent="0.25"/>
  <cols>
    <col min="3" max="3" width="20.5703125" customWidth="1"/>
    <col min="5" max="5" width="26.140625" customWidth="1"/>
    <col min="7" max="7" width="18" customWidth="1"/>
    <col min="8" max="8" width="18.42578125" customWidth="1"/>
  </cols>
  <sheetData>
    <row r="3" spans="2:9" x14ac:dyDescent="0.25">
      <c r="C3" t="s">
        <v>18</v>
      </c>
      <c r="D3" t="s">
        <v>19</v>
      </c>
      <c r="G3" t="s">
        <v>20</v>
      </c>
    </row>
    <row r="4" spans="2:9" x14ac:dyDescent="0.25">
      <c r="B4">
        <v>1</v>
      </c>
      <c r="C4" t="s">
        <v>10</v>
      </c>
      <c r="D4" t="s">
        <v>21</v>
      </c>
      <c r="G4" t="s">
        <v>22</v>
      </c>
      <c r="H4" t="s">
        <v>23</v>
      </c>
      <c r="I4" t="s">
        <v>24</v>
      </c>
    </row>
    <row r="5" spans="2:9" x14ac:dyDescent="0.25">
      <c r="B5">
        <v>2</v>
      </c>
      <c r="C5" t="s">
        <v>25</v>
      </c>
      <c r="D5" t="s">
        <v>11</v>
      </c>
    </row>
    <row r="6" spans="2:9" x14ac:dyDescent="0.25">
      <c r="B6">
        <v>3</v>
      </c>
      <c r="C6" t="s">
        <v>26</v>
      </c>
      <c r="D6" t="s">
        <v>27</v>
      </c>
    </row>
    <row r="7" spans="2:9" x14ac:dyDescent="0.25">
      <c r="B7">
        <v>4</v>
      </c>
      <c r="C7" t="s">
        <v>28</v>
      </c>
      <c r="D7" t="s">
        <v>29</v>
      </c>
    </row>
    <row r="8" spans="2:9" x14ac:dyDescent="0.25">
      <c r="B8">
        <v>5</v>
      </c>
      <c r="C8" t="s">
        <v>13</v>
      </c>
      <c r="D8" t="s">
        <v>14</v>
      </c>
    </row>
    <row r="13" spans="2:9" x14ac:dyDescent="0.25">
      <c r="C13" t="s">
        <v>12</v>
      </c>
    </row>
    <row r="14" spans="2:9" x14ac:dyDescent="0.25">
      <c r="C14"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D10"/>
  <sheetViews>
    <sheetView workbookViewId="0">
      <selection activeCell="I25" sqref="I25"/>
    </sheetView>
  </sheetViews>
  <sheetFormatPr defaultRowHeight="15" x14ac:dyDescent="0.25"/>
  <cols>
    <col min="2" max="2" width="14.28515625" customWidth="1"/>
    <col min="3" max="3" width="25.85546875" customWidth="1"/>
    <col min="4" max="4" width="29.85546875" customWidth="1"/>
  </cols>
  <sheetData>
    <row r="5" spans="2:4" x14ac:dyDescent="0.25">
      <c r="B5" s="7" t="s">
        <v>5</v>
      </c>
      <c r="C5" s="8" t="s">
        <v>30</v>
      </c>
      <c r="D5" s="7" t="s">
        <v>6</v>
      </c>
    </row>
    <row r="6" spans="2:4" x14ac:dyDescent="0.25">
      <c r="B6" t="s">
        <v>10</v>
      </c>
      <c r="C6" s="6">
        <v>1</v>
      </c>
      <c r="D6" t="s">
        <v>21</v>
      </c>
    </row>
    <row r="7" spans="2:4" x14ac:dyDescent="0.25">
      <c r="B7" t="s">
        <v>25</v>
      </c>
      <c r="C7" s="6">
        <v>2</v>
      </c>
      <c r="D7" t="s">
        <v>11</v>
      </c>
    </row>
    <row r="8" spans="2:4" x14ac:dyDescent="0.25">
      <c r="B8" t="s">
        <v>26</v>
      </c>
      <c r="C8" s="6">
        <v>3</v>
      </c>
      <c r="D8" t="s">
        <v>27</v>
      </c>
    </row>
    <row r="9" spans="2:4" x14ac:dyDescent="0.25">
      <c r="B9" t="s">
        <v>28</v>
      </c>
      <c r="C9" s="6">
        <v>4</v>
      </c>
      <c r="D9" t="s">
        <v>29</v>
      </c>
    </row>
    <row r="10" spans="2:4" x14ac:dyDescent="0.25">
      <c r="B10" t="s">
        <v>13</v>
      </c>
      <c r="C10" s="6">
        <v>5</v>
      </c>
      <c r="D10" t="s">
        <v>14</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965AFE2869C4448CDDC3A49B3E9D4C" ma:contentTypeVersion="1" ma:contentTypeDescription="Create a new document." ma:contentTypeScope="" ma:versionID="554e9953e814676e575d2c3475d18736">
  <xsd:schema xmlns:xsd="http://www.w3.org/2001/XMLSchema" xmlns:xs="http://www.w3.org/2001/XMLSchema" xmlns:p="http://schemas.microsoft.com/office/2006/metadata/properties" xmlns:ns3="45534eab-e213-4ac7-be7b-6426934ec745" targetNamespace="http://schemas.microsoft.com/office/2006/metadata/properties" ma:root="true" ma:fieldsID="53747a5222cb0088745ba047b993029c" ns3:_="">
    <xsd:import namespace="45534eab-e213-4ac7-be7b-6426934ec745"/>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34eab-e213-4ac7-be7b-6426934ec74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EAD313-A482-45B2-8ED0-EAFE06AC5BD8}">
  <ds:schemaRefs>
    <ds:schemaRef ds:uri="http://schemas.microsoft.com/sharepoint/v3/contenttype/forms"/>
  </ds:schemaRefs>
</ds:datastoreItem>
</file>

<file path=customXml/itemProps2.xml><?xml version="1.0" encoding="utf-8"?>
<ds:datastoreItem xmlns:ds="http://schemas.openxmlformats.org/officeDocument/2006/customXml" ds:itemID="{7831FEA4-864B-4012-9457-EAD5AA3C656D}">
  <ds:schemaRefs>
    <ds:schemaRef ds:uri="http://schemas.openxmlformats.org/package/2006/metadata/core-properties"/>
    <ds:schemaRef ds:uri="http://purl.org/dc/dcmitype/"/>
    <ds:schemaRef ds:uri="http://schemas.microsoft.com/office/2006/metadata/properties"/>
    <ds:schemaRef ds:uri="http://purl.org/dc/terms/"/>
    <ds:schemaRef ds:uri="45534eab-e213-4ac7-be7b-6426934ec745"/>
    <ds:schemaRef ds:uri="http://www.w3.org/XML/1998/namespace"/>
    <ds:schemaRef ds:uri="http://schemas.microsoft.com/office/2006/documentManagement/typ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3A763C0C-4D10-4984-A950-B617B20D4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34eab-e213-4ac7-be7b-6426934ec7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 Assessment</vt:lpstr>
      <vt:lpstr>Lookup</vt:lpstr>
      <vt:lpstr>Reference</vt:lpstr>
      <vt:lpstr>'Risk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Bradburn</dc:creator>
  <cp:lastModifiedBy>Clive</cp:lastModifiedBy>
  <cp:lastPrinted>2014-03-24T08:27:11Z</cp:lastPrinted>
  <dcterms:created xsi:type="dcterms:W3CDTF">2014-01-08T20:40:22Z</dcterms:created>
  <dcterms:modified xsi:type="dcterms:W3CDTF">2019-01-16T11:04:22Z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0x0101006B965AFE2869C4448CDDC3A49B3E9D4C</vt:lpwstr>
  </property>
</Properties>
</file>