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LinHoward\Aspire Academy Trust\OneDrive - Aspire Academy Trust\Desktop\Aspire RAs\"/>
    </mc:Choice>
  </mc:AlternateContent>
  <xr:revisionPtr revIDLastSave="13" documentId="11_6C58AA002E861EE4CAB436BB37B76AA5B82BB4B1" xr6:coauthVersionLast="37" xr6:coauthVersionMax="37" xr10:uidLastSave="{0FE69D91-ABA3-4459-A397-10346C416711}"/>
  <bookViews>
    <workbookView xWindow="360" yWindow="105" windowWidth="15315" windowHeight="5700" xr2:uid="{00000000-000D-0000-FFFF-FFFF00000000}"/>
  </bookViews>
  <sheets>
    <sheet name="Risk Assessment" sheetId="1" r:id="rId1"/>
    <sheet name="Risk" sheetId="4" r:id="rId2"/>
    <sheet name="Instructions" sheetId="5" r:id="rId3"/>
    <sheet name="Lookup" sheetId="2" state="hidden" r:id="rId4"/>
  </sheets>
  <definedNames>
    <definedName name="_xlnm.Print_Area" localSheetId="0">'Risk Assessment'!$B$1:$G$31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1" i="1" l="1"/>
  <c r="J12" i="1"/>
  <c r="J13" i="1"/>
  <c r="J14" i="1"/>
  <c r="J15" i="1"/>
  <c r="J16" i="1"/>
  <c r="J17" i="1"/>
  <c r="J18" i="1"/>
  <c r="J19" i="1"/>
  <c r="I13" i="1"/>
  <c r="I14" i="1"/>
  <c r="I15" i="1"/>
  <c r="I16" i="1"/>
  <c r="I17" i="1"/>
  <c r="K15" i="1" l="1"/>
  <c r="F15" i="1" s="1"/>
  <c r="K16" i="1"/>
  <c r="F16" i="1" s="1"/>
  <c r="K14" i="1"/>
  <c r="F14" i="1" s="1"/>
  <c r="K13" i="1"/>
  <c r="F13" i="1" s="1"/>
  <c r="I18" i="1"/>
  <c r="K18" i="1" s="1"/>
  <c r="F18" i="1" s="1"/>
  <c r="I19" i="1"/>
  <c r="K19" i="1" s="1"/>
  <c r="F19" i="1" s="1"/>
  <c r="I20" i="1"/>
  <c r="J20" i="1"/>
  <c r="I21" i="1"/>
  <c r="J21" i="1"/>
  <c r="I22" i="1"/>
  <c r="J22" i="1"/>
  <c r="I23" i="1"/>
  <c r="J23" i="1"/>
  <c r="I24" i="1"/>
  <c r="J24" i="1"/>
  <c r="I25" i="1"/>
  <c r="J25" i="1"/>
  <c r="I26" i="1"/>
  <c r="J26"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I43" i="1"/>
  <c r="J43" i="1"/>
  <c r="I44" i="1"/>
  <c r="J44" i="1"/>
  <c r="I45" i="1"/>
  <c r="J45" i="1"/>
  <c r="I46" i="1"/>
  <c r="J46" i="1"/>
  <c r="I47" i="1"/>
  <c r="J47" i="1"/>
  <c r="I48" i="1"/>
  <c r="J48"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3" i="1"/>
  <c r="J63" i="1"/>
  <c r="I64" i="1"/>
  <c r="J64" i="1"/>
  <c r="I65" i="1"/>
  <c r="J65" i="1"/>
  <c r="I66" i="1"/>
  <c r="J66" i="1"/>
  <c r="I67" i="1"/>
  <c r="J67" i="1"/>
  <c r="I68" i="1"/>
  <c r="J68"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89" i="1"/>
  <c r="J89" i="1"/>
  <c r="I90" i="1"/>
  <c r="J90" i="1"/>
  <c r="I91" i="1"/>
  <c r="J91" i="1"/>
  <c r="I92" i="1"/>
  <c r="J92" i="1"/>
  <c r="I93" i="1"/>
  <c r="J93" i="1"/>
  <c r="I94" i="1"/>
  <c r="J94" i="1"/>
  <c r="I95" i="1"/>
  <c r="J95" i="1"/>
  <c r="I96" i="1"/>
  <c r="J96" i="1"/>
  <c r="I97" i="1"/>
  <c r="J97" i="1"/>
  <c r="I98" i="1"/>
  <c r="J98" i="1"/>
  <c r="I99" i="1"/>
  <c r="J99" i="1"/>
  <c r="I100" i="1"/>
  <c r="J100" i="1"/>
  <c r="I101" i="1"/>
  <c r="J101" i="1"/>
  <c r="I102" i="1"/>
  <c r="J102" i="1"/>
  <c r="I103" i="1"/>
  <c r="J103" i="1"/>
  <c r="I104" i="1"/>
  <c r="J104" i="1"/>
  <c r="I105" i="1"/>
  <c r="J105" i="1"/>
  <c r="I106" i="1"/>
  <c r="J106" i="1"/>
  <c r="I107" i="1"/>
  <c r="J107" i="1"/>
  <c r="I108" i="1"/>
  <c r="J108" i="1"/>
  <c r="I109" i="1"/>
  <c r="J109" i="1"/>
  <c r="I110" i="1"/>
  <c r="J110" i="1"/>
  <c r="I111" i="1"/>
  <c r="J111" i="1"/>
  <c r="I112" i="1"/>
  <c r="J112" i="1"/>
  <c r="I113" i="1"/>
  <c r="J113" i="1"/>
  <c r="I114" i="1"/>
  <c r="J114" i="1"/>
  <c r="I115" i="1"/>
  <c r="J115" i="1"/>
  <c r="I116" i="1"/>
  <c r="J116" i="1"/>
  <c r="I117" i="1"/>
  <c r="J117" i="1"/>
  <c r="I118" i="1"/>
  <c r="J118" i="1"/>
  <c r="I119" i="1"/>
  <c r="J119" i="1"/>
  <c r="I120" i="1"/>
  <c r="J120" i="1"/>
  <c r="I121" i="1"/>
  <c r="J121" i="1"/>
  <c r="I122" i="1"/>
  <c r="J122" i="1"/>
  <c r="I123" i="1"/>
  <c r="J123" i="1"/>
  <c r="I124" i="1"/>
  <c r="J124" i="1"/>
  <c r="I125" i="1"/>
  <c r="J125" i="1"/>
  <c r="I126" i="1"/>
  <c r="J126" i="1"/>
  <c r="I127" i="1"/>
  <c r="J127" i="1"/>
  <c r="I11" i="1"/>
  <c r="K11" i="1" s="1"/>
  <c r="F11" i="1" s="1"/>
  <c r="I12" i="1"/>
  <c r="K12" i="1" s="1"/>
  <c r="F12" i="1" s="1"/>
  <c r="J10" i="1"/>
  <c r="I10" i="1"/>
  <c r="K17" i="1"/>
  <c r="F17" i="1" s="1"/>
  <c r="K103" i="1" l="1"/>
  <c r="K52" i="1"/>
  <c r="K116" i="1"/>
  <c r="K96" i="1"/>
  <c r="K84" i="1"/>
  <c r="K48" i="1"/>
  <c r="K88" i="1"/>
  <c r="K40" i="1"/>
  <c r="K99" i="1"/>
  <c r="K75" i="1"/>
  <c r="K71" i="1"/>
  <c r="K51" i="1"/>
  <c r="K100" i="1"/>
  <c r="K72" i="1"/>
  <c r="K64" i="1"/>
  <c r="K56" i="1"/>
  <c r="K122" i="1"/>
  <c r="K90" i="1"/>
  <c r="K70" i="1"/>
  <c r="K58" i="1"/>
  <c r="K46" i="1"/>
  <c r="K112" i="1"/>
  <c r="K104" i="1"/>
  <c r="K68" i="1"/>
  <c r="K60" i="1"/>
  <c r="K44" i="1"/>
  <c r="K36" i="1"/>
  <c r="K113" i="1"/>
  <c r="K105" i="1"/>
  <c r="K101" i="1"/>
  <c r="K97" i="1"/>
  <c r="K89" i="1"/>
  <c r="K85" i="1"/>
  <c r="K81" i="1"/>
  <c r="K77" i="1"/>
  <c r="K69" i="1"/>
  <c r="K65" i="1"/>
  <c r="K61" i="1"/>
  <c r="K53" i="1"/>
  <c r="K45" i="1"/>
  <c r="K41" i="1"/>
  <c r="K37" i="1"/>
  <c r="K33" i="1"/>
  <c r="K92" i="1"/>
  <c r="K119" i="1"/>
  <c r="K120" i="1"/>
  <c r="K127" i="1"/>
  <c r="K123" i="1"/>
  <c r="K115" i="1"/>
  <c r="K111" i="1"/>
  <c r="K107" i="1"/>
  <c r="K95" i="1"/>
  <c r="K87" i="1"/>
  <c r="K83" i="1"/>
  <c r="K79" i="1"/>
  <c r="K59" i="1"/>
  <c r="K55" i="1"/>
  <c r="K47" i="1"/>
  <c r="K39" i="1"/>
  <c r="K35" i="1"/>
  <c r="K10" i="1"/>
  <c r="F10" i="1" s="1"/>
  <c r="K73" i="1"/>
  <c r="K57" i="1"/>
  <c r="K124" i="1"/>
  <c r="K108" i="1"/>
  <c r="K80" i="1"/>
  <c r="K76" i="1"/>
  <c r="K32" i="1"/>
  <c r="K126" i="1"/>
  <c r="K91" i="1"/>
  <c r="K67" i="1"/>
  <c r="K63" i="1"/>
  <c r="K43" i="1"/>
  <c r="K38" i="1"/>
  <c r="K42" i="1"/>
  <c r="K62" i="1"/>
  <c r="K117" i="1"/>
  <c r="K110" i="1"/>
  <c r="K98" i="1"/>
  <c r="K82" i="1"/>
  <c r="K66" i="1"/>
  <c r="K54" i="1"/>
  <c r="K118" i="1"/>
  <c r="K102" i="1"/>
  <c r="K86" i="1"/>
  <c r="K125" i="1"/>
  <c r="K121" i="1"/>
  <c r="K109" i="1"/>
  <c r="K93" i="1"/>
  <c r="K49" i="1"/>
  <c r="K106" i="1"/>
  <c r="K78" i="1"/>
  <c r="K34" i="1"/>
  <c r="K114" i="1"/>
  <c r="K94" i="1"/>
  <c r="K74" i="1"/>
  <c r="K50" i="1"/>
  <c r="K31" i="1"/>
  <c r="K30" i="1"/>
  <c r="K29" i="1"/>
  <c r="K28" i="1"/>
  <c r="K27" i="1"/>
  <c r="K26" i="1"/>
  <c r="K25" i="1"/>
  <c r="F25" i="1" s="1"/>
  <c r="K24" i="1"/>
  <c r="F24" i="1" s="1"/>
  <c r="K23" i="1"/>
  <c r="F23" i="1" s="1"/>
  <c r="K22" i="1"/>
  <c r="F22" i="1" s="1"/>
  <c r="K21" i="1"/>
  <c r="F21" i="1" s="1"/>
  <c r="K20" i="1"/>
  <c r="F20" i="1" s="1"/>
</calcChain>
</file>

<file path=xl/sharedStrings.xml><?xml version="1.0" encoding="utf-8"?>
<sst xmlns="http://schemas.openxmlformats.org/spreadsheetml/2006/main" count="184" uniqueCount="128">
  <si>
    <t>Persons at risk</t>
  </si>
  <si>
    <t>Establishment Name</t>
  </si>
  <si>
    <t>Review Date</t>
  </si>
  <si>
    <t>Description Of Hazard</t>
  </si>
  <si>
    <t>Likelihood</t>
  </si>
  <si>
    <t>Severity</t>
  </si>
  <si>
    <t>Risk</t>
  </si>
  <si>
    <t>Are Control Methods Adequate</t>
  </si>
  <si>
    <t>Risk Factor</t>
  </si>
  <si>
    <t>Very Unlikely</t>
  </si>
  <si>
    <t>Injury and up to 3 days off</t>
  </si>
  <si>
    <t>Yes</t>
  </si>
  <si>
    <t>Certain</t>
  </si>
  <si>
    <t>Death</t>
  </si>
  <si>
    <t>No</t>
  </si>
  <si>
    <t>likelihood</t>
  </si>
  <si>
    <t>severity</t>
  </si>
  <si>
    <t>risk</t>
  </si>
  <si>
    <t>Minor Injury, No time off</t>
  </si>
  <si>
    <t>High 16-26</t>
  </si>
  <si>
    <t>Medium 9-15</t>
  </si>
  <si>
    <t>Low 1-8</t>
  </si>
  <si>
    <t>Unlikely</t>
  </si>
  <si>
    <t>Likely</t>
  </si>
  <si>
    <t>Reportable Condition</t>
  </si>
  <si>
    <t>Very Likely</t>
  </si>
  <si>
    <t>Major Injury/Long Term Absence</t>
  </si>
  <si>
    <t>Likelihod Factor</t>
  </si>
  <si>
    <t>NOTES &amp; APPROVAL</t>
  </si>
  <si>
    <t>Current Control Methods 
(Including Safe Working Practice)</t>
  </si>
  <si>
    <t>Date Created</t>
  </si>
  <si>
    <t>Lack of person responsible</t>
  </si>
  <si>
    <t>Lack of person aware on lone worker &amp; times</t>
  </si>
  <si>
    <t>Hazardous tasks</t>
  </si>
  <si>
    <t>Lack of method of contact</t>
  </si>
  <si>
    <t>Lack of permission to lone work</t>
  </si>
  <si>
    <t>Lack of first aid facilities</t>
  </si>
  <si>
    <t>Work after dark</t>
  </si>
  <si>
    <t>PPE</t>
  </si>
  <si>
    <t>External doors and windows</t>
  </si>
  <si>
    <t>Access by safety 'check in' person</t>
  </si>
  <si>
    <t>Dangerous animals</t>
  </si>
  <si>
    <t xml:space="preserve">Unknown persons </t>
  </si>
  <si>
    <t>Lock up procedures and setting alarms</t>
  </si>
  <si>
    <t>RISK ASSESSMENT: Management - Lone Working - Individual</t>
  </si>
  <si>
    <t xml:space="preserve">Lack of confidence/training </t>
  </si>
  <si>
    <t>The lone worker must use the appropriate PPE provide eg protective footwear, gloves, glasses, head gear, torch etc</t>
  </si>
  <si>
    <t>Lack of fitness or ill health</t>
  </si>
  <si>
    <t xml:space="preserve">Adults </t>
  </si>
  <si>
    <t xml:space="preserve">The lone workers must adhere to the contents of  this risk assessment, read the H&amp;S handbook and ask for assistance or advice if unsure about any safety issues
</t>
  </si>
  <si>
    <t xml:space="preserve">The lone worker must not undertake hazardous tasks such as manual handling, working at height, use of power tools, use of chemicals, use of flammable materials and any other hazardous tasks whilst lone working
</t>
  </si>
  <si>
    <t xml:space="preserve">lone worker must feel confident and trained to undertake lone work tasks, if not then then the task must be left until advice or assistance is available
</t>
  </si>
  <si>
    <t xml:space="preserve">The lone worker must have a contact, who knows they are lone working, to 'check in' with at pre-arranged times and that person will be available for that 'check in', or to raise the alarm if the 'check in' is late
</t>
  </si>
  <si>
    <t xml:space="preserve">The lone worker must always carry a charged mobile phone at all times, for 'check in' or emergency, and never lone work in areas with no signal.
</t>
  </si>
  <si>
    <t xml:space="preserve">The lone worker must have pre-agreed lone working arrangements, or notify the H&amp;S manager in advance to obtain permission for lone working 
</t>
  </si>
  <si>
    <t xml:space="preserve">The lone worker must locate the position of the first aid boxes in case needed
</t>
  </si>
  <si>
    <t xml:space="preserve">The lone worker must carry a charged torch in case of power failure or need to cross unlit areas
</t>
  </si>
  <si>
    <t xml:space="preserve">The lone worker must ensure that all windows and external doors are locked and blinds/curtains are drawn whilst lone working
</t>
  </si>
  <si>
    <t xml:space="preserve">The lone worker must ensure that the 'check in' person has a key/code for the doors or will contact somone who has in case of late 'check in' or emergency
</t>
  </si>
  <si>
    <t xml:space="preserve">The lone worker must never to approach potentially dangerous animals eg dogs, livestock etc or to work in areas near hazards such as wasp nests, sea gulls nests etc
</t>
  </si>
  <si>
    <t xml:space="preserve">The lone worker must not confront potentially dangerous or threatening adults, but to call for assistance or the emergency services
</t>
  </si>
  <si>
    <t xml:space="preserve">The lone worker must be fit for the tasks to be undertaken and ensure there is no existing medical condition or sickness that could jeopardize the lone workers safety or ability to call for help
</t>
  </si>
  <si>
    <t xml:space="preserve">The lone worker must keep the necessary information/keys etc to properly lock up the school and set the alarm when leaving
</t>
  </si>
  <si>
    <t>Sept 2018</t>
  </si>
  <si>
    <t>Sept 2019</t>
  </si>
  <si>
    <t>Assessor</t>
  </si>
  <si>
    <t>Clive Ellacott</t>
  </si>
  <si>
    <t>TPAT H&amp;S Manager</t>
  </si>
  <si>
    <t>John Eddy</t>
  </si>
  <si>
    <t>Trip/Activity Leader</t>
  </si>
  <si>
    <t>Headteacher/EVC</t>
  </si>
  <si>
    <t>Year Group/s</t>
  </si>
  <si>
    <t>Activity/Trip</t>
  </si>
  <si>
    <t>Date</t>
  </si>
  <si>
    <t>SEVERITY EXAMPLES AND SCORES</t>
  </si>
  <si>
    <t>LIKELIHOOD EXAMPLE AND SCORES</t>
  </si>
  <si>
    <t>CATAGORY</t>
  </si>
  <si>
    <t>EXAMPLES</t>
  </si>
  <si>
    <t>SCORE</t>
  </si>
  <si>
    <t>Minor incident</t>
  </si>
  <si>
    <t>No time off. No injury or insignificant injuries or health effects</t>
  </si>
  <si>
    <t>Very unlikely</t>
  </si>
  <si>
    <t>Good control measures that do not rely on the person using them. Very low frequency activities.</t>
  </si>
  <si>
    <t>Minor Injury</t>
  </si>
  <si>
    <t>Up to 3 days off. Cuts, bruises, irritation requiring first aid only</t>
  </si>
  <si>
    <t>Controls in place but depend on the people using them - some room for human error.  Low frequency activities.</t>
  </si>
  <si>
    <t>Moderate Injury</t>
  </si>
  <si>
    <t>More serious injuries or ill health e.g. sprains, cuts requiring stiches, back injuries, musculoskeletal disorders, short term stress</t>
  </si>
  <si>
    <t>Inadequate controls in place, or could break down with poor maintenance. Controls depend on the user’s compliance. Near misses may have occurred</t>
  </si>
  <si>
    <t>Major Injury</t>
  </si>
  <si>
    <t>Long term time off work. Broken limbs, amputations, long term health problems, loss of consciousness, lung disease work related</t>
  </si>
  <si>
    <t>Very likely</t>
  </si>
  <si>
    <t>Inadequate or doubtful controls in place. Heavy reliance on user compliance and a high chance of human error. Previous accidents or near misses</t>
  </si>
  <si>
    <t xml:space="preserve">Death </t>
  </si>
  <si>
    <t>Injury leading to death at the time or soon after the incident, or eventually, as with certain occupational diseases such as Asbestosis or work related cancers</t>
  </si>
  <si>
    <t>No controls or impossible to control. Death or catastrophic injuries. Exposure to agents likely to lead to death</t>
  </si>
  <si>
    <t>The Severity score is multiplied by the Likelihood score to provide a Risk score</t>
  </si>
  <si>
    <t>Low risk activities deemed acceptable. Medium risk activities only to proceed if parents have specifically been informed of risk rating and why. High risk activities never to proceed</t>
  </si>
  <si>
    <t>RISK SCORE SEVERITY</t>
  </si>
  <si>
    <t>LOW (SCORE 1 TO 8)</t>
  </si>
  <si>
    <t>MEDIUM (SCORE 9 TO 15)</t>
  </si>
  <si>
    <t>HIGH (SCORE 16 TO 25)</t>
  </si>
  <si>
    <t>Risk Assessment Instructions</t>
  </si>
  <si>
    <t>Severity and Likelihood</t>
  </si>
  <si>
    <t>1.</t>
  </si>
  <si>
    <t>To change any of the categories for both severity and likelihood, click on the first part of the cell and a drop down arrow will appear.</t>
  </si>
  <si>
    <t>Click on this arrow and choose your level. Once both severity and likelihood are entered, a Risk Level and score with correct colour base will appear.</t>
  </si>
  <si>
    <t xml:space="preserve">base will appear. </t>
  </si>
  <si>
    <t>2.</t>
  </si>
  <si>
    <t>For the 'Are Control Methods adequate', again click on the cell to make the arrow appear and select your answer. Once selected the colour of the</t>
  </si>
  <si>
    <t>cell will change depending on your answer.</t>
  </si>
  <si>
    <t>Inserting a Return in a cell</t>
  </si>
  <si>
    <t>To insert a line return within a cell, you'll need to press Alt &amp; Enter not just Enter as this will not work.</t>
  </si>
  <si>
    <t>Creating an new line on the end of the risk assessment</t>
  </si>
  <si>
    <t>Click in the last box on the last line and press 'Tab'</t>
  </si>
  <si>
    <t>Copy and pasting from another excel document to this one</t>
  </si>
  <si>
    <t>Click on the cell in the excel document that you want to copy from, this highlights the cell.</t>
  </si>
  <si>
    <t>The text in the cell will appear in the white box below the menus at the top, as shown in the picture below.</t>
  </si>
  <si>
    <t>3.</t>
  </si>
  <si>
    <t>Highlight this text by left clicking the mouse at the start of the text. When you still have the mouse button held down move the move to the end of the text, this will highlight it.</t>
  </si>
  <si>
    <t>4.</t>
  </si>
  <si>
    <t>As soon as you let go of the mouse button, the text will remain highlight. If not try and highlight it again.</t>
  </si>
  <si>
    <t>5.</t>
  </si>
  <si>
    <t>Now click on the "Home" menu on the toolbar at the top. On this new menu click on the "Copy" option.</t>
  </si>
  <si>
    <t>6.</t>
  </si>
  <si>
    <t>Open the excel RA spreadsheet. Click on the cell were you would like to paste the copied text into. Click on the cell were you would like to paste the text into, this will highlight that cell.</t>
  </si>
  <si>
    <t>7.</t>
  </si>
  <si>
    <t>Now click on the "Home" menu on the toolbar at the top, and this time click on the "Paste"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</si>
</sst>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4" x14ac:knownFonts="1">
    <font>
      <sz val="11"/>
      <color theme="1"/>
      <name val="Calibri"/>
      <family val="2"/>
      <scheme val="minor"/>
    </font>
    <font>
      <b/>
      <sz val="15"/>
      <color theme="3"/>
      <name val="Calibri"/>
      <family val="2"/>
      <scheme val="minor"/>
    </font>
    <font>
      <sz val="11"/>
      <color theme="0"/>
      <name val="Calibri"/>
      <family val="2"/>
      <scheme val="minor"/>
    </font>
    <font>
      <sz val="11"/>
      <color theme="1"/>
      <name val="Calibri"/>
      <family val="2"/>
      <scheme val="minor"/>
    </font>
    <font>
      <b/>
      <sz val="11"/>
      <color theme="1"/>
      <name val="Calibri"/>
      <family val="2"/>
      <scheme val="minor"/>
    </font>
    <font>
      <b/>
      <sz val="11"/>
      <color rgb="FF3F3F3F"/>
      <name val="Calibri"/>
      <family val="2"/>
      <scheme val="minor"/>
    </font>
    <font>
      <sz val="10"/>
      <color theme="1"/>
      <name val="Calibri"/>
      <family val="2"/>
      <scheme val="minor"/>
    </font>
    <font>
      <b/>
      <sz val="12"/>
      <color theme="1"/>
      <name val="Calibri"/>
      <family val="2"/>
      <scheme val="minor"/>
    </font>
    <font>
      <sz val="10"/>
      <color theme="1"/>
      <name val="Calibri"/>
      <family val="2"/>
      <scheme val="minor"/>
    </font>
    <font>
      <b/>
      <sz val="16"/>
      <color theme="1"/>
      <name val="Calibri"/>
      <family val="2"/>
      <scheme val="minor"/>
    </font>
    <font>
      <b/>
      <sz val="18"/>
      <color theme="1"/>
      <name val="Calibri"/>
      <family val="2"/>
      <scheme val="minor"/>
    </font>
    <font>
      <b/>
      <sz val="14"/>
      <color theme="1"/>
      <name val="Calibri"/>
      <family val="2"/>
      <scheme val="minor"/>
    </font>
    <font>
      <b/>
      <vertAlign val="subscript"/>
      <sz val="16"/>
      <color theme="1"/>
      <name val="Calibri"/>
      <family val="2"/>
      <scheme val="minor"/>
    </font>
    <font>
      <b/>
      <vertAlign val="subscript"/>
      <sz val="14"/>
      <color theme="1"/>
      <name val="Calibri"/>
      <family val="2"/>
      <scheme val="minor"/>
    </font>
  </fonts>
  <fills count="9">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rgb="FFF2F2F2"/>
      </patternFill>
    </fill>
    <fill>
      <patternFill patternType="solid">
        <fgColor theme="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right/>
      <top/>
      <bottom style="thick">
        <color theme="4"/>
      </bottom>
      <diagonal/>
    </border>
    <border>
      <left style="medium">
        <color auto="1"/>
      </left>
      <right style="medium">
        <color auto="1"/>
      </right>
      <top style="medium">
        <color auto="1"/>
      </top>
      <bottom style="medium">
        <color auto="1"/>
      </bottom>
      <diagonal/>
    </border>
    <border>
      <left style="thin">
        <color rgb="FF3F3F3F"/>
      </left>
      <right style="thin">
        <color rgb="FF3F3F3F"/>
      </right>
      <top style="thin">
        <color rgb="FF3F3F3F"/>
      </top>
      <bottom style="thin">
        <color rgb="FF3F3F3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5">
    <xf numFmtId="0" fontId="0" fillId="0" borderId="0"/>
    <xf numFmtId="0" fontId="1" fillId="0" borderId="1" applyNumberFormat="0" applyFill="0" applyAlignment="0" applyProtection="0"/>
    <xf numFmtId="0" fontId="2" fillId="2" borderId="0" applyNumberFormat="0" applyBorder="0" applyAlignment="0" applyProtection="0"/>
    <xf numFmtId="0" fontId="3" fillId="3" borderId="0" applyNumberFormat="0" applyBorder="0" applyAlignment="0" applyProtection="0"/>
    <xf numFmtId="0" fontId="5" fillId="4" borderId="3" applyNumberFormat="0" applyAlignment="0" applyProtection="0"/>
  </cellStyleXfs>
  <cellXfs count="79">
    <xf numFmtId="0" fontId="0" fillId="0" borderId="0" xfId="0"/>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3" fillId="0" borderId="0" xfId="2" applyFont="1" applyFill="1" applyBorder="1"/>
    <xf numFmtId="0" fontId="3" fillId="0" borderId="0" xfId="0" applyFont="1" applyFill="1" applyBorder="1"/>
    <xf numFmtId="0" fontId="6" fillId="0" borderId="0" xfId="0" applyFont="1" applyAlignment="1">
      <alignment horizontal="center" vertical="center"/>
    </xf>
    <xf numFmtId="0" fontId="6" fillId="0" borderId="0" xfId="0" applyNumberFormat="1" applyFont="1" applyAlignment="1">
      <alignment horizontal="center" vertical="center"/>
    </xf>
    <xf numFmtId="0" fontId="6" fillId="5" borderId="0" xfId="4" applyFont="1" applyFill="1" applyBorder="1" applyAlignment="1">
      <alignment horizontal="left" vertical="top" wrapText="1"/>
    </xf>
    <xf numFmtId="0" fontId="6" fillId="5" borderId="0" xfId="4" applyFont="1" applyFill="1" applyBorder="1" applyAlignment="1">
      <alignment horizontal="center" vertical="center" wrapText="1"/>
    </xf>
    <xf numFmtId="0" fontId="7" fillId="0" borderId="0" xfId="0" applyFont="1" applyBorder="1" applyAlignment="1">
      <alignment horizontal="left" vertical="center" wrapText="1"/>
    </xf>
    <xf numFmtId="0" fontId="4" fillId="5" borderId="2" xfId="4" applyFont="1" applyFill="1" applyBorder="1" applyAlignment="1">
      <alignment vertical="top" wrapText="1"/>
    </xf>
    <xf numFmtId="0" fontId="6" fillId="0" borderId="0" xfId="0" applyFont="1" applyAlignment="1">
      <alignment horizontal="center" vertical="center" wrapText="1"/>
    </xf>
    <xf numFmtId="0" fontId="6" fillId="0" borderId="0" xfId="0" applyFont="1" applyAlignment="1">
      <alignment vertical="top" wrapText="1"/>
    </xf>
    <xf numFmtId="0" fontId="0" fillId="0" borderId="0" xfId="0" applyAlignment="1">
      <alignment wrapText="1"/>
    </xf>
    <xf numFmtId="0" fontId="4" fillId="5" borderId="2" xfId="3" applyFont="1" applyFill="1" applyBorder="1" applyAlignment="1">
      <alignment wrapText="1"/>
    </xf>
    <xf numFmtId="0" fontId="0" fillId="5" borderId="2" xfId="3" applyFont="1" applyFill="1" applyBorder="1" applyAlignment="1">
      <alignment wrapText="1"/>
    </xf>
    <xf numFmtId="17" fontId="0" fillId="5" borderId="2" xfId="3" quotePrefix="1" applyNumberFormat="1" applyFont="1" applyFill="1" applyBorder="1" applyAlignment="1">
      <alignment horizontal="left" wrapText="1"/>
    </xf>
    <xf numFmtId="0" fontId="4" fillId="0" borderId="2" xfId="0" applyFont="1" applyBorder="1" applyAlignment="1">
      <alignment wrapText="1"/>
    </xf>
    <xf numFmtId="0" fontId="8" fillId="0" borderId="0" xfId="0" applyFont="1" applyAlignment="1">
      <alignment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NumberFormat="1" applyFont="1" applyAlignment="1">
      <alignment horizontal="center" vertical="center"/>
    </xf>
    <xf numFmtId="164" fontId="0" fillId="0" borderId="4" xfId="0" applyNumberFormat="1" applyBorder="1" applyAlignment="1">
      <alignment horizontal="left" wrapText="1"/>
    </xf>
    <xf numFmtId="164" fontId="0" fillId="0" borderId="5" xfId="0" applyNumberFormat="1" applyBorder="1" applyAlignment="1">
      <alignment horizontal="left" wrapText="1"/>
    </xf>
    <xf numFmtId="164" fontId="0" fillId="0" borderId="6" xfId="0" applyNumberForma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 fillId="0" borderId="1" xfId="1" applyAlignment="1">
      <alignment horizontal="left"/>
    </xf>
    <xf numFmtId="0" fontId="0" fillId="0" borderId="2" xfId="0" applyBorder="1" applyAlignment="1">
      <alignment horizontal="left"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0" fillId="0" borderId="0" xfId="0" applyAlignment="1"/>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1" fillId="0" borderId="7" xfId="0" applyFont="1" applyBorder="1" applyAlignment="1">
      <alignment horizontal="center" vertical="center"/>
    </xf>
    <xf numFmtId="0" fontId="4" fillId="0" borderId="7" xfId="0" applyFont="1" applyBorder="1" applyAlignment="1">
      <alignment horizontal="center" vertical="center"/>
    </xf>
    <xf numFmtId="0" fontId="0" fillId="0" borderId="7" xfId="0" applyBorder="1" applyAlignment="1">
      <alignment horizontal="justify"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justify"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justify" vertical="center"/>
    </xf>
    <xf numFmtId="0" fontId="0" fillId="0" borderId="9" xfId="0"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justify" vertical="center"/>
    </xf>
    <xf numFmtId="0" fontId="11" fillId="0" borderId="0" xfId="0" applyFont="1" applyAlignment="1"/>
    <xf numFmtId="0" fontId="11" fillId="0" borderId="0" xfId="0" applyFont="1"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4" fillId="6" borderId="7" xfId="0" applyFont="1" applyFill="1" applyBorder="1" applyAlignment="1">
      <alignment vertical="center"/>
    </xf>
    <xf numFmtId="0" fontId="0" fillId="7" borderId="10" xfId="0" applyFill="1" applyBorder="1" applyAlignment="1"/>
    <xf numFmtId="0" fontId="0" fillId="7" borderId="11" xfId="0" applyFill="1" applyBorder="1" applyAlignment="1"/>
    <xf numFmtId="0" fontId="0" fillId="7" borderId="12" xfId="0" applyFill="1" applyBorder="1" applyAlignment="1"/>
    <xf numFmtId="0" fontId="0" fillId="8" borderId="7" xfId="0" applyFill="1" applyBorder="1" applyAlignment="1"/>
    <xf numFmtId="0" fontId="4" fillId="6" borderId="13" xfId="0" applyFont="1" applyFill="1" applyBorder="1" applyAlignment="1">
      <alignment horizontal="center"/>
    </xf>
    <xf numFmtId="0" fontId="4" fillId="7" borderId="14" xfId="0" applyFont="1" applyFill="1" applyBorder="1" applyAlignment="1">
      <alignment horizontal="center"/>
    </xf>
    <xf numFmtId="0" fontId="4" fillId="7" borderId="0" xfId="0" applyFont="1" applyFill="1" applyBorder="1" applyAlignment="1">
      <alignment horizontal="center"/>
    </xf>
    <xf numFmtId="0" fontId="4" fillId="7" borderId="15" xfId="0" applyFont="1" applyFill="1" applyBorder="1" applyAlignment="1">
      <alignment horizontal="center"/>
    </xf>
    <xf numFmtId="0" fontId="4" fillId="8" borderId="13" xfId="0" applyFont="1" applyFill="1" applyBorder="1" applyAlignment="1">
      <alignment horizontal="center"/>
    </xf>
    <xf numFmtId="0" fontId="0" fillId="6" borderId="8" xfId="0" applyFill="1" applyBorder="1" applyAlignment="1"/>
    <xf numFmtId="0" fontId="0" fillId="7" borderId="16" xfId="0" applyFill="1" applyBorder="1" applyAlignment="1"/>
    <xf numFmtId="0" fontId="0" fillId="7" borderId="17" xfId="0" applyFill="1" applyBorder="1" applyAlignment="1"/>
    <xf numFmtId="0" fontId="0" fillId="7" borderId="9" xfId="0" applyFill="1" applyBorder="1" applyAlignment="1"/>
    <xf numFmtId="0" fontId="0" fillId="8" borderId="8" xfId="0" applyFill="1" applyBorder="1" applyAlignment="1"/>
    <xf numFmtId="0" fontId="9" fillId="0" borderId="0" xfId="0" applyFont="1"/>
    <xf numFmtId="0" fontId="7" fillId="0" borderId="0" xfId="0" applyFont="1"/>
    <xf numFmtId="0" fontId="0" fillId="0" borderId="0" xfId="0" quotePrefix="1" applyAlignment="1">
      <alignment horizontal="right"/>
    </xf>
    <xf numFmtId="0" fontId="0" fillId="0" borderId="0" xfId="0" applyAlignment="1">
      <alignment horizontal="right"/>
    </xf>
  </cellXfs>
  <cellStyles count="5">
    <cellStyle name="40% - Accent1" xfId="3" builtinId="31"/>
    <cellStyle name="Accent1" xfId="2" builtinId="29"/>
    <cellStyle name="Heading 1" xfId="1" builtinId="16"/>
    <cellStyle name="Normal" xfId="0" builtinId="0"/>
    <cellStyle name="Output" xfId="4" builtinId="21"/>
  </cellStyles>
  <dxfs count="12">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ont>
        <strike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center" vertical="center" textRotation="0" wrapText="1" indent="0" justifyLastLine="0" shrinkToFit="0" readingOrder="0"/>
    </dxf>
    <dxf>
      <font>
        <strike val="0"/>
        <outline val="0"/>
        <shadow val="0"/>
        <u val="none"/>
        <vertAlign val="baseline"/>
        <sz val="10"/>
        <color theme="1"/>
        <name val="Calibri"/>
        <scheme val="minor"/>
      </font>
      <alignment horizontal="general" vertical="top" textRotation="0" wrapText="1" indent="0" justifyLastLine="0" shrinkToFit="0" readingOrder="0"/>
    </dxf>
    <dxf>
      <font>
        <strike val="0"/>
        <outline val="0"/>
        <shadow val="0"/>
        <u val="none"/>
        <vertAlign val="baseline"/>
        <sz val="10"/>
        <color theme="1"/>
        <name val="Calibri"/>
        <scheme val="minor"/>
      </font>
      <alignment horizontal="general" vertical="top" textRotation="0" wrapText="1" indent="0" justifyLastLine="0" shrinkToFit="0" readingOrder="0"/>
    </dxf>
    <dxf>
      <font>
        <strike val="0"/>
        <outline val="0"/>
        <shadow val="0"/>
        <u val="none"/>
        <vertAlign val="baseline"/>
        <sz val="10"/>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41CEC.C413F99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41CEC.C413F99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57150</xdr:colOff>
      <xdr:row>3</xdr:row>
      <xdr:rowOff>19050</xdr:rowOff>
    </xdr:from>
    <xdr:to>
      <xdr:col>6</xdr:col>
      <xdr:colOff>485775</xdr:colOff>
      <xdr:row>7</xdr:row>
      <xdr:rowOff>47625</xdr:rowOff>
    </xdr:to>
    <xdr:pic>
      <xdr:nvPicPr>
        <xdr:cNvPr id="4" name="Picture 1" descr="Tpact colour">
          <a:extLst>
            <a:ext uri="{FF2B5EF4-FFF2-40B4-BE49-F238E27FC236}">
              <a16:creationId xmlns:a16="http://schemas.microsoft.com/office/drawing/2014/main" id="{9506FBE3-DFF9-4225-B6FE-632C4FFA9632}"/>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676900" y="676275"/>
          <a:ext cx="278130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590550</xdr:colOff>
      <xdr:row>0</xdr:row>
      <xdr:rowOff>114300</xdr:rowOff>
    </xdr:from>
    <xdr:to>
      <xdr:col>13</xdr:col>
      <xdr:colOff>123825</xdr:colOff>
      <xdr:row>4</xdr:row>
      <xdr:rowOff>161215</xdr:rowOff>
    </xdr:to>
    <xdr:pic>
      <xdr:nvPicPr>
        <xdr:cNvPr id="2" name="Picture 1" descr="Tpact colour">
          <a:extLst>
            <a:ext uri="{FF2B5EF4-FFF2-40B4-BE49-F238E27FC236}">
              <a16:creationId xmlns:a16="http://schemas.microsoft.com/office/drawing/2014/main" id="{EBFD5CB3-9658-4923-8A86-A48C62646C09}"/>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0" y="114300"/>
          <a:ext cx="3190875" cy="885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28575</xdr:rowOff>
    </xdr:from>
    <xdr:to>
      <xdr:col>12</xdr:col>
      <xdr:colOff>513448</xdr:colOff>
      <xdr:row>32</xdr:row>
      <xdr:rowOff>142718</xdr:rowOff>
    </xdr:to>
    <xdr:pic>
      <xdr:nvPicPr>
        <xdr:cNvPr id="3" name="Picture 2">
          <a:extLst>
            <a:ext uri="{FF2B5EF4-FFF2-40B4-BE49-F238E27FC236}">
              <a16:creationId xmlns:a16="http://schemas.microsoft.com/office/drawing/2014/main" id="{BF0446BE-56AB-47D4-A82C-DB1748F7789D}"/>
            </a:ext>
          </a:extLst>
        </xdr:cNvPr>
        <xdr:cNvPicPr>
          <a:picLocks noChangeAspect="1"/>
        </xdr:cNvPicPr>
      </xdr:nvPicPr>
      <xdr:blipFill>
        <a:blip xmlns:r="http://schemas.openxmlformats.org/officeDocument/2006/relationships" r:embed="rId3"/>
        <a:stretch>
          <a:fillRect/>
        </a:stretch>
      </xdr:blipFill>
      <xdr:spPr>
        <a:xfrm>
          <a:off x="609600" y="5095875"/>
          <a:ext cx="7219048" cy="1257143"/>
        </a:xfrm>
        <a:prstGeom prst="rect">
          <a:avLst/>
        </a:prstGeom>
      </xdr:spPr>
    </xdr:pic>
    <xdr:clientData/>
  </xdr:twoCellAnchor>
  <xdr:twoCellAnchor>
    <xdr:from>
      <xdr:col>4</xdr:col>
      <xdr:colOff>352425</xdr:colOff>
      <xdr:row>26</xdr:row>
      <xdr:rowOff>152400</xdr:rowOff>
    </xdr:from>
    <xdr:to>
      <xdr:col>13</xdr:col>
      <xdr:colOff>114300</xdr:colOff>
      <xdr:row>31</xdr:row>
      <xdr:rowOff>47625</xdr:rowOff>
    </xdr:to>
    <xdr:sp macro="" textlink="">
      <xdr:nvSpPr>
        <xdr:cNvPr id="4" name="Oval 3">
          <a:extLst>
            <a:ext uri="{FF2B5EF4-FFF2-40B4-BE49-F238E27FC236}">
              <a16:creationId xmlns:a16="http://schemas.microsoft.com/office/drawing/2014/main" id="{50F1712B-73D2-49BD-86AB-E817C080AB19}"/>
            </a:ext>
          </a:extLst>
        </xdr:cNvPr>
        <xdr:cNvSpPr/>
      </xdr:nvSpPr>
      <xdr:spPr>
        <a:xfrm>
          <a:off x="2790825" y="5219700"/>
          <a:ext cx="5248275" cy="8477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9:G25" dataDxfId="11">
  <autoFilter ref="B9:G25" xr:uid="{00000000-0009-0000-0100-000002000000}"/>
  <tableColumns count="6">
    <tableColumn id="1" xr3:uid="{00000000-0010-0000-0000-000001000000}" name="Description Of Hazard" dataDxfId="10"/>
    <tableColumn id="3" xr3:uid="{00000000-0010-0000-0000-000003000000}" name="Current Control Methods _x000a_(Including Safe Working Practice)" dataDxfId="9"/>
    <tableColumn id="5" xr3:uid="{00000000-0010-0000-0000-000005000000}" name="Severity" dataDxfId="8"/>
    <tableColumn id="4" xr3:uid="{00000000-0010-0000-0000-000004000000}" name="Likelihood" dataDxfId="7"/>
    <tableColumn id="6" xr3:uid="{00000000-0010-0000-0000-000006000000}" name="Risk" dataDxfId="6">
      <calculatedColumnFormula>CONCATENATE(IF(K10&gt;15,"High",IF(K10&gt;8,"Medium",IF(K10&gt;1,"Low","")))," ",K10)</calculatedColumnFormula>
    </tableColumn>
    <tableColumn id="7" xr3:uid="{00000000-0010-0000-0000-000007000000}" name="Are Control Methods Adequate" dataDxfId="5"/>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27"/>
  <sheetViews>
    <sheetView tabSelected="1" zoomScale="98" zoomScaleNormal="98" workbookViewId="0">
      <selection activeCell="C33" sqref="B27:G33"/>
    </sheetView>
  </sheetViews>
  <sheetFormatPr defaultRowHeight="15" x14ac:dyDescent="0.25"/>
  <cols>
    <col min="2" max="2" width="20.85546875" style="14" customWidth="1"/>
    <col min="3" max="3" width="54.28515625" style="14" customWidth="1"/>
    <col min="4" max="4" width="15" customWidth="1"/>
    <col min="5" max="5" width="12.7109375" customWidth="1"/>
    <col min="6" max="6" width="7.5703125" customWidth="1"/>
    <col min="7" max="7" width="10.5703125" customWidth="1"/>
    <col min="8" max="8" width="20.7109375" customWidth="1"/>
    <col min="9" max="9" width="6.42578125" hidden="1" customWidth="1"/>
    <col min="10" max="10" width="4.85546875" hidden="1" customWidth="1"/>
    <col min="11" max="11" width="7.28515625" hidden="1" customWidth="1"/>
    <col min="14" max="14" width="12.85546875" customWidth="1"/>
    <col min="15" max="15" width="10.42578125" customWidth="1"/>
  </cols>
  <sheetData>
    <row r="2" spans="2:15" ht="20.25" thickBot="1" x14ac:dyDescent="0.35">
      <c r="B2" s="32" t="s">
        <v>44</v>
      </c>
      <c r="C2" s="32"/>
      <c r="D2" s="32"/>
    </row>
    <row r="3" spans="2:15" ht="16.5" thickTop="1" thickBot="1" x14ac:dyDescent="0.3"/>
    <row r="4" spans="2:15" ht="15.75" thickBot="1" x14ac:dyDescent="0.3">
      <c r="B4" s="15" t="s">
        <v>1</v>
      </c>
      <c r="C4" s="16"/>
      <c r="D4" s="4"/>
      <c r="E4" s="4"/>
      <c r="O4" s="4"/>
    </row>
    <row r="5" spans="2:15" ht="15.75" thickBot="1" x14ac:dyDescent="0.3">
      <c r="B5" s="15" t="s">
        <v>30</v>
      </c>
      <c r="C5" s="17" t="s">
        <v>63</v>
      </c>
      <c r="D5" s="4"/>
      <c r="E5" s="4"/>
      <c r="O5" s="4"/>
    </row>
    <row r="6" spans="2:15" ht="15.75" thickBot="1" x14ac:dyDescent="0.3">
      <c r="B6" s="15" t="s">
        <v>0</v>
      </c>
      <c r="C6" s="16" t="s">
        <v>48</v>
      </c>
      <c r="D6" s="4"/>
      <c r="E6" s="4"/>
      <c r="O6" s="4"/>
    </row>
    <row r="7" spans="2:15" ht="15.75" thickBot="1" x14ac:dyDescent="0.3">
      <c r="B7" s="15" t="s">
        <v>2</v>
      </c>
      <c r="C7" s="17" t="s">
        <v>64</v>
      </c>
      <c r="D7" s="5"/>
      <c r="E7" s="5"/>
      <c r="O7" s="5"/>
    </row>
    <row r="9" spans="2:15" ht="60" x14ac:dyDescent="0.25">
      <c r="B9" s="3" t="s">
        <v>3</v>
      </c>
      <c r="C9" s="3" t="s">
        <v>29</v>
      </c>
      <c r="D9" s="1" t="s">
        <v>5</v>
      </c>
      <c r="E9" s="1" t="s">
        <v>4</v>
      </c>
      <c r="F9" s="1" t="s">
        <v>6</v>
      </c>
      <c r="G9" s="2" t="s">
        <v>7</v>
      </c>
      <c r="I9" t="s">
        <v>27</v>
      </c>
      <c r="J9" t="s">
        <v>5</v>
      </c>
      <c r="K9" t="s">
        <v>8</v>
      </c>
      <c r="O9" s="1"/>
    </row>
    <row r="10" spans="2:15" ht="51" x14ac:dyDescent="0.25">
      <c r="B10" s="13" t="s">
        <v>31</v>
      </c>
      <c r="C10" s="13" t="s">
        <v>49</v>
      </c>
      <c r="D10" s="12" t="s">
        <v>13</v>
      </c>
      <c r="E10" s="12" t="s">
        <v>9</v>
      </c>
      <c r="F10" s="6" t="str">
        <f t="shared" ref="F10:F15" si="0">CONCATENATE(IF(K10&gt;15,"High",IF(K10&gt;8,"Medium",IF(K10&gt;1,"Low","")))," ",K10)</f>
        <v>Low 5</v>
      </c>
      <c r="G10" s="6" t="s">
        <v>11</v>
      </c>
      <c r="I10">
        <f>IF(Table2[[#This Row],[Likelihood]]="Certain",5,IF(Table2[[#This Row],[Likelihood]]="Very Likely",4,IF(Table2[[#This Row],[Likelihood]]="Likely",3,IF(Table2[[#This Row],[Likelihood]]="Unlikely",2,IF(Table2[[#This Row],[Likelihood]]="Very Unlikely",1,0)))))</f>
        <v>1</v>
      </c>
      <c r="J10">
        <f>IF(Table2[[#This Row],[Severity]]="Death",5,IF(Table2[[#This Row],[Severity]]="Major Injury/Long Term Absence",4,IF(Table2[[#This Row],[Severity]]="Reportable Condition",3,IF(Table2[[#This Row],[Severity]]="Injury and up to 3 days off",2,IF(Table2[[#This Row],[Severity]]="Minor Injury, No time off",1,0)))))</f>
        <v>5</v>
      </c>
      <c r="K10">
        <f t="shared" ref="K10:K21" si="1">I10*J10</f>
        <v>5</v>
      </c>
      <c r="O10" s="3"/>
    </row>
    <row r="11" spans="2:15" ht="63.75" x14ac:dyDescent="0.25">
      <c r="B11" s="13" t="s">
        <v>33</v>
      </c>
      <c r="C11" s="13" t="s">
        <v>50</v>
      </c>
      <c r="D11" s="12" t="s">
        <v>13</v>
      </c>
      <c r="E11" s="6" t="s">
        <v>9</v>
      </c>
      <c r="F11" s="6" t="str">
        <f t="shared" si="0"/>
        <v>Low 5</v>
      </c>
      <c r="G11" s="6" t="s">
        <v>11</v>
      </c>
      <c r="I11">
        <f>IF(Table2[[#This Row],[Likelihood]]="Certain",5,IF(Table2[[#This Row],[Likelihood]]="Very Likely",4,IF(Table2[[#This Row],[Likelihood]]="Likely",3,IF(Table2[[#This Row],[Likelihood]]="Unlikely",2,IF(Table2[[#This Row],[Likelihood]]="Very Unlikely",1,0)))))</f>
        <v>1</v>
      </c>
      <c r="J11">
        <f>IF(Table2[[#This Row],[Severity]]="Death",5,IF(Table2[[#This Row],[Severity]]="Major Injury/Long Term Absence",4,IF(Table2[[#This Row],[Severity]]="Reportable Condition",3,IF(Table2[[#This Row],[Severity]]="Injury and up to 3 days off",2,IF(Table2[[#This Row],[Severity]]="Minor Injury, No time off",1,0)))))</f>
        <v>5</v>
      </c>
      <c r="K11">
        <f t="shared" si="1"/>
        <v>5</v>
      </c>
      <c r="O11" s="1"/>
    </row>
    <row r="12" spans="2:15" ht="51" x14ac:dyDescent="0.25">
      <c r="B12" s="19" t="s">
        <v>45</v>
      </c>
      <c r="C12" s="13" t="s">
        <v>51</v>
      </c>
      <c r="D12" s="12" t="s">
        <v>13</v>
      </c>
      <c r="E12" s="6" t="s">
        <v>9</v>
      </c>
      <c r="F12" s="6" t="str">
        <f t="shared" si="0"/>
        <v>Low 5</v>
      </c>
      <c r="G12" s="6" t="s">
        <v>11</v>
      </c>
      <c r="I12">
        <f>IF(Table2[[#This Row],[Likelihood]]="Certain",5,IF(Table2[[#This Row],[Likelihood]]="Very Likely",4,IF(Table2[[#This Row],[Likelihood]]="Likely",3,IF(Table2[[#This Row],[Likelihood]]="Unlikely",2,IF(Table2[[#This Row],[Likelihood]]="Very Unlikely",1,0)))))</f>
        <v>1</v>
      </c>
      <c r="J12">
        <f>IF(Table2[[#This Row],[Severity]]="Death",5,IF(Table2[[#This Row],[Severity]]="Major Injury/Long Term Absence",4,IF(Table2[[#This Row],[Severity]]="Reportable Condition",3,IF(Table2[[#This Row],[Severity]]="Injury and up to 3 days off",2,IF(Table2[[#This Row],[Severity]]="Minor Injury, No time off",1,0)))))</f>
        <v>5</v>
      </c>
      <c r="K12">
        <f t="shared" si="1"/>
        <v>5</v>
      </c>
      <c r="O12" s="1"/>
    </row>
    <row r="13" spans="2:15" ht="63.75" x14ac:dyDescent="0.25">
      <c r="B13" s="13" t="s">
        <v>32</v>
      </c>
      <c r="C13" s="13" t="s">
        <v>52</v>
      </c>
      <c r="D13" s="12" t="s">
        <v>13</v>
      </c>
      <c r="E13" s="6" t="s">
        <v>9</v>
      </c>
      <c r="F13" s="6" t="str">
        <f t="shared" si="0"/>
        <v>Low 5</v>
      </c>
      <c r="G13" s="6" t="s">
        <v>11</v>
      </c>
      <c r="I13">
        <f>IF(Table2[[#This Row],[Likelihood]]="Certain",5,IF(Table2[[#This Row],[Likelihood]]="Very Likely",4,IF(Table2[[#This Row],[Likelihood]]="Likely",3,IF(Table2[[#This Row],[Likelihood]]="Unlikely",2,IF(Table2[[#This Row],[Likelihood]]="Very Unlikely",1,0)))))</f>
        <v>1</v>
      </c>
      <c r="J13">
        <f>IF(Table2[[#This Row],[Severity]]="Death",5,IF(Table2[[#This Row],[Severity]]="Major Injury/Long Term Absence",4,IF(Table2[[#This Row],[Severity]]="Reportable Condition",3,IF(Table2[[#This Row],[Severity]]="Injury and up to 3 days off",2,IF(Table2[[#This Row],[Severity]]="Minor Injury, No time off",1,0)))))</f>
        <v>5</v>
      </c>
      <c r="K13">
        <f t="shared" si="1"/>
        <v>5</v>
      </c>
      <c r="O13" s="1"/>
    </row>
    <row r="14" spans="2:15" ht="51" x14ac:dyDescent="0.25">
      <c r="B14" s="13" t="s">
        <v>34</v>
      </c>
      <c r="C14" s="13" t="s">
        <v>53</v>
      </c>
      <c r="D14" s="12" t="s">
        <v>13</v>
      </c>
      <c r="E14" s="6" t="s">
        <v>9</v>
      </c>
      <c r="F14" s="6" t="str">
        <f t="shared" si="0"/>
        <v>Low 5</v>
      </c>
      <c r="G14" s="6" t="s">
        <v>11</v>
      </c>
      <c r="I14">
        <f>IF(Table2[[#This Row],[Likelihood]]="Certain",5,IF(Table2[[#This Row],[Likelihood]]="Very Likely",4,IF(Table2[[#This Row],[Likelihood]]="Likely",3,IF(Table2[[#This Row],[Likelihood]]="Unlikely",2,IF(Table2[[#This Row],[Likelihood]]="Very Unlikely",1,0)))))</f>
        <v>1</v>
      </c>
      <c r="J14">
        <f>IF(Table2[[#This Row],[Severity]]="Death",5,IF(Table2[[#This Row],[Severity]]="Major Injury/Long Term Absence",4,IF(Table2[[#This Row],[Severity]]="Reportable Condition",3,IF(Table2[[#This Row],[Severity]]="Injury and up to 3 days off",2,IF(Table2[[#This Row],[Severity]]="Minor Injury, No time off",1,0)))))</f>
        <v>5</v>
      </c>
      <c r="K14">
        <f t="shared" si="1"/>
        <v>5</v>
      </c>
      <c r="O14" s="1"/>
    </row>
    <row r="15" spans="2:15" ht="51" x14ac:dyDescent="0.25">
      <c r="B15" s="13" t="s">
        <v>35</v>
      </c>
      <c r="C15" s="13" t="s">
        <v>54</v>
      </c>
      <c r="D15" s="12" t="s">
        <v>13</v>
      </c>
      <c r="E15" s="6" t="s">
        <v>9</v>
      </c>
      <c r="F15" s="6" t="str">
        <f t="shared" si="0"/>
        <v>Low 5</v>
      </c>
      <c r="G15" s="6" t="s">
        <v>11</v>
      </c>
      <c r="I15">
        <f>IF(Table2[[#This Row],[Likelihood]]="Certain",5,IF(Table2[[#This Row],[Likelihood]]="Very Likely",4,IF(Table2[[#This Row],[Likelihood]]="Likely",3,IF(Table2[[#This Row],[Likelihood]]="Unlikely",2,IF(Table2[[#This Row],[Likelihood]]="Very Unlikely",1,0)))))</f>
        <v>1</v>
      </c>
      <c r="J15">
        <f>IF(Table2[[#This Row],[Severity]]="Death",5,IF(Table2[[#This Row],[Severity]]="Major Injury/Long Term Absence",4,IF(Table2[[#This Row],[Severity]]="Reportable Condition",3,IF(Table2[[#This Row],[Severity]]="Injury and up to 3 days off",2,IF(Table2[[#This Row],[Severity]]="Minor Injury, No time off",1,0)))))</f>
        <v>5</v>
      </c>
      <c r="K15">
        <f t="shared" si="1"/>
        <v>5</v>
      </c>
      <c r="O15" s="1"/>
    </row>
    <row r="16" spans="2:15" ht="38.25" x14ac:dyDescent="0.25">
      <c r="B16" s="13" t="s">
        <v>36</v>
      </c>
      <c r="C16" s="13" t="s">
        <v>55</v>
      </c>
      <c r="D16" s="12" t="s">
        <v>10</v>
      </c>
      <c r="E16" s="6" t="s">
        <v>23</v>
      </c>
      <c r="F16" s="7" t="str">
        <f t="shared" ref="F16:F17" si="2">CONCATENATE(IF(K16&gt;15,"High",IF(K16&gt;8,"Medium",IF(K16&gt;1,"Low","")))," ",K16)</f>
        <v>Low 6</v>
      </c>
      <c r="G16" s="6" t="s">
        <v>11</v>
      </c>
      <c r="I16">
        <f>IF(Table2[[#This Row],[Likelihood]]="Certain",5,IF(Table2[[#This Row],[Likelihood]]="Very Likely",4,IF(Table2[[#This Row],[Likelihood]]="Likely",3,IF(Table2[[#This Row],[Likelihood]]="Unlikely",2,IF(Table2[[#This Row],[Likelihood]]="Very Unlikely",1,0)))))</f>
        <v>3</v>
      </c>
      <c r="J16">
        <f>IF(Table2[[#This Row],[Severity]]="Death",5,IF(Table2[[#This Row],[Severity]]="Major Injury/Long Term Absence",4,IF(Table2[[#This Row],[Severity]]="Reportable Condition",3,IF(Table2[[#This Row],[Severity]]="Injury and up to 3 days off",2,IF(Table2[[#This Row],[Severity]]="Minor Injury, No time off",1,0)))))</f>
        <v>2</v>
      </c>
      <c r="K16">
        <f t="shared" si="1"/>
        <v>6</v>
      </c>
      <c r="O16" s="1"/>
    </row>
    <row r="17" spans="2:15" ht="38.25" x14ac:dyDescent="0.25">
      <c r="B17" s="13" t="s">
        <v>37</v>
      </c>
      <c r="C17" s="13" t="s">
        <v>56</v>
      </c>
      <c r="D17" s="12" t="s">
        <v>24</v>
      </c>
      <c r="E17" s="6" t="s">
        <v>22</v>
      </c>
      <c r="F17" s="7" t="str">
        <f t="shared" si="2"/>
        <v>Low 6</v>
      </c>
      <c r="G17" s="6" t="s">
        <v>11</v>
      </c>
      <c r="I17">
        <f>IF(Table2[[#This Row],[Likelihood]]="Certain",5,IF(Table2[[#This Row],[Likelihood]]="Very Likely",4,IF(Table2[[#This Row],[Likelihood]]="Likely",3,IF(Table2[[#This Row],[Likelihood]]="Unlikely",2,IF(Table2[[#This Row],[Likelihood]]="Very Unlikely",1,0)))))</f>
        <v>2</v>
      </c>
      <c r="J17">
        <f>IF(Table2[[#This Row],[Severity]]="Death",5,IF(Table2[[#This Row],[Severity]]="Major Injury/Long Term Absence",4,IF(Table2[[#This Row],[Severity]]="Reportable Condition",3,IF(Table2[[#This Row],[Severity]]="Injury and up to 3 days off",2,IF(Table2[[#This Row],[Severity]]="Minor Injury, No time off",1,0)))))</f>
        <v>3</v>
      </c>
      <c r="K17">
        <f t="shared" si="1"/>
        <v>6</v>
      </c>
      <c r="O17" s="1"/>
    </row>
    <row r="18" spans="2:15" ht="38.25" x14ac:dyDescent="0.25">
      <c r="B18" s="19" t="s">
        <v>38</v>
      </c>
      <c r="C18" s="19" t="s">
        <v>46</v>
      </c>
      <c r="D18" s="20" t="s">
        <v>26</v>
      </c>
      <c r="E18" s="21" t="s">
        <v>22</v>
      </c>
      <c r="F18" s="22" t="str">
        <f t="shared" ref="F18:F25" si="3">CONCATENATE(IF(K18&gt;15,"High",IF(K18&gt;8,"Medium",IF(K18&gt;1,"Low","")))," ",K18)</f>
        <v>Low 8</v>
      </c>
      <c r="G18" s="21" t="s">
        <v>11</v>
      </c>
      <c r="I18">
        <f>IF(Table2[[#This Row],[Likelihood]]="Certain",5,IF(Table2[[#This Row],[Likelihood]]="Very Likely",4,IF(Table2[[#This Row],[Likelihood]]="Likely",3,IF(Table2[[#This Row],[Likelihood]]="Unlikely",2,IF(Table2[[#This Row],[Likelihood]]="Very Unlikely",1,0)))))</f>
        <v>2</v>
      </c>
      <c r="J18">
        <f>IF(Table2[[#This Row],[Severity]]="Death",5,IF(Table2[[#This Row],[Severity]]="Major Injury/Long Term Absence",4,IF(Table2[[#This Row],[Severity]]="Reportable Condition",3,IF(Table2[[#This Row],[Severity]]="Injury and up to 3 days off",2,IF(Table2[[#This Row],[Severity]]="Minor Injury, No time off",1,0)))))</f>
        <v>4</v>
      </c>
      <c r="K18">
        <f t="shared" si="1"/>
        <v>8</v>
      </c>
    </row>
    <row r="19" spans="2:15" ht="38.25" x14ac:dyDescent="0.25">
      <c r="B19" s="19" t="s">
        <v>39</v>
      </c>
      <c r="C19" s="19" t="s">
        <v>57</v>
      </c>
      <c r="D19" s="20" t="s">
        <v>13</v>
      </c>
      <c r="E19" s="21" t="s">
        <v>9</v>
      </c>
      <c r="F19" s="22" t="str">
        <f t="shared" si="3"/>
        <v>Low 5</v>
      </c>
      <c r="G19" s="21" t="s">
        <v>11</v>
      </c>
      <c r="I19">
        <f>IF(Table2[[#This Row],[Likelihood]]="Certain",5,IF(Table2[[#This Row],[Likelihood]]="Very Likely",4,IF(Table2[[#This Row],[Likelihood]]="Likely",3,IF(Table2[[#This Row],[Likelihood]]="Unlikely",2,IF(Table2[[#This Row],[Likelihood]]="Very Unlikely",1,0)))))</f>
        <v>1</v>
      </c>
      <c r="J19">
        <f>IF(Table2[[#This Row],[Severity]]="Death",5,IF(Table2[[#This Row],[Severity]]="Major Injury/Long Term Absence",4,IF(Table2[[#This Row],[Severity]]="Reportable Condition",3,IF(Table2[[#This Row],[Severity]]="Injury and up to 3 days off",2,IF(Table2[[#This Row],[Severity]]="Minor Injury, No time off",1,0)))))</f>
        <v>5</v>
      </c>
      <c r="K19">
        <f t="shared" si="1"/>
        <v>5</v>
      </c>
    </row>
    <row r="20" spans="2:15" ht="51" x14ac:dyDescent="0.25">
      <c r="B20" s="19" t="s">
        <v>40</v>
      </c>
      <c r="C20" s="19" t="s">
        <v>58</v>
      </c>
      <c r="D20" s="20" t="s">
        <v>13</v>
      </c>
      <c r="E20" s="21" t="s">
        <v>9</v>
      </c>
      <c r="F20" s="22" t="str">
        <f t="shared" si="3"/>
        <v>Low 5</v>
      </c>
      <c r="G20" s="21" t="s">
        <v>11</v>
      </c>
      <c r="I20">
        <f>IF(Table2[[#This Row],[Likelihood]]="Certain",5,IF(Table2[[#This Row],[Likelihood]]="Very Likely",4,IF(Table2[[#This Row],[Likelihood]]="Likely",3,IF(Table2[[#This Row],[Likelihood]]="Unlikely",2,IF(Table2[[#This Row],[Likelihood]]="Very Unlikely",1,0)))))</f>
        <v>1</v>
      </c>
      <c r="J20">
        <f>IF(Table2[[#This Row],[Severity]]="Death",5,IF(Table2[[#This Row],[Severity]]="Major Injury/Long Term Absence",4,IF(Table2[[#This Row],[Severity]]="Reportable Condition",3,IF(Table2[[#This Row],[Severity]]="Injury and up to 3 days off",2,IF(Table2[[#This Row],[Severity]]="Minor Injury, No time off",1,0)))))</f>
        <v>5</v>
      </c>
      <c r="K20">
        <f t="shared" si="1"/>
        <v>5</v>
      </c>
    </row>
    <row r="21" spans="2:15" ht="51" x14ac:dyDescent="0.25">
      <c r="B21" s="19" t="s">
        <v>41</v>
      </c>
      <c r="C21" s="19" t="s">
        <v>59</v>
      </c>
      <c r="D21" s="20" t="s">
        <v>13</v>
      </c>
      <c r="E21" s="21" t="s">
        <v>9</v>
      </c>
      <c r="F21" s="22" t="str">
        <f t="shared" si="3"/>
        <v>Low 5</v>
      </c>
      <c r="G21" s="21" t="s">
        <v>11</v>
      </c>
      <c r="I21">
        <f>IF(Table2[[#This Row],[Likelihood]]="Certain",5,IF(Table2[[#This Row],[Likelihood]]="Very Likely",4,IF(Table2[[#This Row],[Likelihood]]="Likely",3,IF(Table2[[#This Row],[Likelihood]]="Unlikely",2,IF(Table2[[#This Row],[Likelihood]]="Very Unlikely",1,0)))))</f>
        <v>1</v>
      </c>
      <c r="J21">
        <f>IF(Table2[[#This Row],[Severity]]="Death",5,IF(Table2[[#This Row],[Severity]]="Major Injury/Long Term Absence",4,IF(Table2[[#This Row],[Severity]]="Reportable Condition",3,IF(Table2[[#This Row],[Severity]]="Injury and up to 3 days off",2,IF(Table2[[#This Row],[Severity]]="Minor Injury, No time off",1,0)))))</f>
        <v>5</v>
      </c>
      <c r="K21">
        <f t="shared" si="1"/>
        <v>5</v>
      </c>
    </row>
    <row r="22" spans="2:15" ht="51" x14ac:dyDescent="0.25">
      <c r="B22" s="19" t="s">
        <v>42</v>
      </c>
      <c r="C22" s="19" t="s">
        <v>60</v>
      </c>
      <c r="D22" s="20" t="s">
        <v>13</v>
      </c>
      <c r="E22" s="21" t="s">
        <v>9</v>
      </c>
      <c r="F22" s="22" t="str">
        <f t="shared" si="3"/>
        <v>Low 5</v>
      </c>
      <c r="G22" s="21" t="s">
        <v>11</v>
      </c>
      <c r="I22">
        <f>IF(Table2[[#This Row],[Likelihood]]="Certain",5,IF(Table2[[#This Row],[Likelihood]]="Very Likely",4,IF(Table2[[#This Row],[Likelihood]]="Likely",3,IF(Table2[[#This Row],[Likelihood]]="Unlikely",2,IF(Table2[[#This Row],[Likelihood]]="Very Unlikely",1,0)))))</f>
        <v>1</v>
      </c>
      <c r="J22">
        <f>IF(Table2[[#This Row],[Severity]]="Death",5,IF(Table2[[#This Row],[Severity]]="Major Injury/Long Term Absence",4,IF(Table2[[#This Row],[Severity]]="Reportable Condition",3,IF(Table2[[#This Row],[Severity]]="Injury and up to 3 days off",2,IF(Table2[[#This Row],[Severity]]="Minor Injury, No time off",1,0)))))</f>
        <v>5</v>
      </c>
      <c r="K22">
        <f t="shared" ref="K22:K41" si="4">I22*J22</f>
        <v>5</v>
      </c>
    </row>
    <row r="23" spans="2:15" ht="51" x14ac:dyDescent="0.25">
      <c r="B23" s="19" t="s">
        <v>47</v>
      </c>
      <c r="C23" s="19" t="s">
        <v>61</v>
      </c>
      <c r="D23" s="20" t="s">
        <v>13</v>
      </c>
      <c r="E23" s="21" t="s">
        <v>9</v>
      </c>
      <c r="F23" s="22" t="str">
        <f t="shared" si="3"/>
        <v>Low 5</v>
      </c>
      <c r="G23" s="21" t="s">
        <v>11</v>
      </c>
      <c r="I23">
        <f>IF(Table2[[#This Row],[Likelihood]]="Certain",5,IF(Table2[[#This Row],[Likelihood]]="Very Likely",4,IF(Table2[[#This Row],[Likelihood]]="Likely",3,IF(Table2[[#This Row],[Likelihood]]="Unlikely",2,IF(Table2[[#This Row],[Likelihood]]="Very Unlikely",1,0)))))</f>
        <v>1</v>
      </c>
      <c r="J23">
        <f>IF(Table2[[#This Row],[Severity]]="Death",5,IF(Table2[[#This Row],[Severity]]="Major Injury/Long Term Absence",4,IF(Table2[[#This Row],[Severity]]="Reportable Condition",3,IF(Table2[[#This Row],[Severity]]="Injury and up to 3 days off",2,IF(Table2[[#This Row],[Severity]]="Minor Injury, No time off",1,0)))))</f>
        <v>5</v>
      </c>
      <c r="K23">
        <f t="shared" si="4"/>
        <v>5</v>
      </c>
    </row>
    <row r="24" spans="2:15" ht="38.25" x14ac:dyDescent="0.25">
      <c r="B24" s="19" t="s">
        <v>43</v>
      </c>
      <c r="C24" s="19" t="s">
        <v>62</v>
      </c>
      <c r="D24" s="20" t="s">
        <v>18</v>
      </c>
      <c r="E24" s="21" t="s">
        <v>22</v>
      </c>
      <c r="F24" s="22" t="str">
        <f t="shared" si="3"/>
        <v>Low 2</v>
      </c>
      <c r="G24" s="21" t="s">
        <v>11</v>
      </c>
      <c r="I24">
        <f>IF(Table2[[#This Row],[Likelihood]]="Certain",5,IF(Table2[[#This Row],[Likelihood]]="Very Likely",4,IF(Table2[[#This Row],[Likelihood]]="Likely",3,IF(Table2[[#This Row],[Likelihood]]="Unlikely",2,IF(Table2[[#This Row],[Likelihood]]="Very Unlikely",1,0)))))</f>
        <v>2</v>
      </c>
      <c r="J24">
        <f>IF(Table2[[#This Row],[Severity]]="Death",5,IF(Table2[[#This Row],[Severity]]="Major Injury/Long Term Absence",4,IF(Table2[[#This Row],[Severity]]="Reportable Condition",3,IF(Table2[[#This Row],[Severity]]="Injury and up to 3 days off",2,IF(Table2[[#This Row],[Severity]]="Minor Injury, No time off",1,0)))))</f>
        <v>1</v>
      </c>
      <c r="K24">
        <f t="shared" si="4"/>
        <v>2</v>
      </c>
    </row>
    <row r="25" spans="2:15" x14ac:dyDescent="0.25">
      <c r="B25" s="19"/>
      <c r="C25" s="19"/>
      <c r="D25" s="20"/>
      <c r="E25" s="21"/>
      <c r="F25" s="22" t="str">
        <f t="shared" si="3"/>
        <v xml:space="preserve"> 0</v>
      </c>
      <c r="G25" s="21"/>
      <c r="I25">
        <f>IF(Table2[[#This Row],[Likelihood]]="Certain",5,IF(Table2[[#This Row],[Likelihood]]="Very Likely",4,IF(Table2[[#This Row],[Likelihood]]="Likely",3,IF(Table2[[#This Row],[Likelihood]]="Unlikely",2,IF(Table2[[#This Row],[Likelihood]]="Very Unlikely",1,0)))))</f>
        <v>0</v>
      </c>
      <c r="J25">
        <f>IF(Table2[[#This Row],[Severity]]="Death",5,IF(Table2[[#This Row],[Severity]]="Major Injury/Long Term Absence",4,IF(Table2[[#This Row],[Severity]]="Reportable Condition",3,IF(Table2[[#This Row],[Severity]]="Injury and up to 3 days off",2,IF(Table2[[#This Row],[Severity]]="Minor Injury, No time off",1,0)))))</f>
        <v>0</v>
      </c>
      <c r="K25">
        <f t="shared" si="4"/>
        <v>0</v>
      </c>
    </row>
    <row r="26" spans="2:15" ht="32.25" thickBot="1" x14ac:dyDescent="0.3">
      <c r="B26" s="10" t="s">
        <v>28</v>
      </c>
      <c r="C26" s="8"/>
      <c r="D26" s="9"/>
      <c r="E26" s="6"/>
      <c r="F26" s="7"/>
      <c r="G26" s="6"/>
      <c r="I26" t="e">
        <f>IF(Table2[[#This Row],[Likelihood]]="Certain",5,IF(Table2[[#This Row],[Likelihood]]="Very Likely",4,IF(Table2[[#This Row],[Likelihood]]="Likely",3,IF(Table2[[#This Row],[Likelihood]]="Unlikely",2,IF(Table2[[#This Row],[Likelihood]]="Very Unlikely",1,0)))))</f>
        <v>#VALUE!</v>
      </c>
      <c r="J26" t="e">
        <f>IF(Table2[[#This Row],[Severity]]="Death",5,IF(Table2[[#This Row],[Severity]]="Major Injury/Long Term Absence",4,IF(Table2[[#This Row],[Severity]]="Reportable Condition",3,IF(Table2[[#This Row],[Severity]]="Injury and up to 3 days off",2,IF(Table2[[#This Row],[Severity]]="Minor Injury, No time off",1,0)))))</f>
        <v>#VALUE!</v>
      </c>
      <c r="K26" t="e">
        <f t="shared" si="4"/>
        <v>#VALUE!</v>
      </c>
    </row>
    <row r="27" spans="2:15" ht="15.75" thickBot="1" x14ac:dyDescent="0.3">
      <c r="B27" s="18" t="s">
        <v>65</v>
      </c>
      <c r="C27" s="33" t="s">
        <v>66</v>
      </c>
      <c r="D27" s="33"/>
      <c r="E27" s="33"/>
      <c r="F27" s="33"/>
      <c r="G27" s="33"/>
      <c r="I27" t="e">
        <f>IF(Table2[[#This Row],[Likelihood]]="Certain",5,IF(Table2[[#This Row],[Likelihood]]="Very Likely",4,IF(Table2[[#This Row],[Likelihood]]="Likely",3,IF(Table2[[#This Row],[Likelihood]]="Unlikely",2,IF(Table2[[#This Row],[Likelihood]]="Very Unlikely",1,0)))))</f>
        <v>#VALUE!</v>
      </c>
      <c r="J27" t="e">
        <f>IF(Table2[[#This Row],[Severity]]="Death",5,IF(Table2[[#This Row],[Severity]]="Major Injury/Long Term Absence",4,IF(Table2[[#This Row],[Severity]]="Reportable Condition",3,IF(Table2[[#This Row],[Severity]]="Injury and up to 3 days off",2,IF(Table2[[#This Row],[Severity]]="Minor Injury, No time off",1,0)))))</f>
        <v>#VALUE!</v>
      </c>
      <c r="K27" t="e">
        <f t="shared" si="4"/>
        <v>#VALUE!</v>
      </c>
    </row>
    <row r="28" spans="2:15" ht="15.75" thickBot="1" x14ac:dyDescent="0.3">
      <c r="B28" s="11" t="s">
        <v>67</v>
      </c>
      <c r="C28" s="33" t="s">
        <v>68</v>
      </c>
      <c r="D28" s="33"/>
      <c r="E28" s="33"/>
      <c r="F28" s="33"/>
      <c r="G28" s="33"/>
      <c r="I28" t="e">
        <f>IF(Table2[[#This Row],[Likelihood]]="Certain",5,IF(Table2[[#This Row],[Likelihood]]="Very Likely",4,IF(Table2[[#This Row],[Likelihood]]="Likely",3,IF(Table2[[#This Row],[Likelihood]]="Unlikely",2,IF(Table2[[#This Row],[Likelihood]]="Very Unlikely",1,0)))))</f>
        <v>#VALUE!</v>
      </c>
      <c r="J28" t="e">
        <f>IF(Table2[[#This Row],[Severity]]="Death",5,IF(Table2[[#This Row],[Severity]]="Major Injury/Long Term Absence",4,IF(Table2[[#This Row],[Severity]]="Reportable Condition",3,IF(Table2[[#This Row],[Severity]]="Injury and up to 3 days off",2,IF(Table2[[#This Row],[Severity]]="Minor Injury, No time off",1,0)))))</f>
        <v>#VALUE!</v>
      </c>
      <c r="K28" t="e">
        <f t="shared" si="4"/>
        <v>#VALUE!</v>
      </c>
    </row>
    <row r="29" spans="2:15" ht="15.75" thickBot="1" x14ac:dyDescent="0.3">
      <c r="B29" s="18" t="s">
        <v>69</v>
      </c>
      <c r="C29" s="29"/>
      <c r="D29" s="30"/>
      <c r="E29" s="30"/>
      <c r="F29" s="30"/>
      <c r="G29" s="31"/>
      <c r="I29" t="e">
        <f>IF(Table2[[#This Row],[Likelihood]]="Certain",5,IF(Table2[[#This Row],[Likelihood]]="Very Likely",4,IF(Table2[[#This Row],[Likelihood]]="Likely",3,IF(Table2[[#This Row],[Likelihood]]="Unlikely",2,IF(Table2[[#This Row],[Likelihood]]="Very Unlikely",1,0)))))</f>
        <v>#VALUE!</v>
      </c>
      <c r="J29" t="e">
        <f>IF(Table2[[#This Row],[Severity]]="Death",5,IF(Table2[[#This Row],[Severity]]="Major Injury/Long Term Absence",4,IF(Table2[[#This Row],[Severity]]="Reportable Condition",3,IF(Table2[[#This Row],[Severity]]="Injury and up to 3 days off",2,IF(Table2[[#This Row],[Severity]]="Minor Injury, No time off",1,0)))))</f>
        <v>#VALUE!</v>
      </c>
      <c r="K29" t="e">
        <f t="shared" si="4"/>
        <v>#VALUE!</v>
      </c>
    </row>
    <row r="30" spans="2:15" ht="15.75" thickBot="1" x14ac:dyDescent="0.3">
      <c r="B30" s="11" t="s">
        <v>70</v>
      </c>
      <c r="C30" s="33"/>
      <c r="D30" s="33"/>
      <c r="E30" s="33"/>
      <c r="F30" s="33"/>
      <c r="G30" s="33"/>
      <c r="I30" t="e">
        <f>IF(Table2[[#This Row],[Likelihood]]="Certain",5,IF(Table2[[#This Row],[Likelihood]]="Very Likely",4,IF(Table2[[#This Row],[Likelihood]]="Likely",3,IF(Table2[[#This Row],[Likelihood]]="Unlikely",2,IF(Table2[[#This Row],[Likelihood]]="Very Unlikely",1,0)))))</f>
        <v>#VALUE!</v>
      </c>
      <c r="J30" t="e">
        <f>IF(Table2[[#This Row],[Severity]]="Death",5,IF(Table2[[#This Row],[Severity]]="Major Injury/Long Term Absence",4,IF(Table2[[#This Row],[Severity]]="Reportable Condition",3,IF(Table2[[#This Row],[Severity]]="Injury and up to 3 days off",2,IF(Table2[[#This Row],[Severity]]="Minor Injury, No time off",1,0)))))</f>
        <v>#VALUE!</v>
      </c>
      <c r="K30" t="e">
        <f t="shared" si="4"/>
        <v>#VALUE!</v>
      </c>
    </row>
    <row r="31" spans="2:15" ht="15.75" thickBot="1" x14ac:dyDescent="0.3">
      <c r="B31" s="11" t="s">
        <v>71</v>
      </c>
      <c r="C31" s="23"/>
      <c r="D31" s="24"/>
      <c r="E31" s="24"/>
      <c r="F31" s="24"/>
      <c r="G31" s="25"/>
      <c r="I31" t="e">
        <f>IF(Table2[[#This Row],[Likelihood]]="Certain",5,IF(Table2[[#This Row],[Likelihood]]="Very Likely",4,IF(Table2[[#This Row],[Likelihood]]="Likely",3,IF(Table2[[#This Row],[Likelihood]]="Unlikely",2,IF(Table2[[#This Row],[Likelihood]]="Very Unlikely",1,0)))))</f>
        <v>#VALUE!</v>
      </c>
      <c r="J31" t="e">
        <f>IF(Table2[[#This Row],[Severity]]="Death",5,IF(Table2[[#This Row],[Severity]]="Major Injury/Long Term Absence",4,IF(Table2[[#This Row],[Severity]]="Reportable Condition",3,IF(Table2[[#This Row],[Severity]]="Injury and up to 3 days off",2,IF(Table2[[#This Row],[Severity]]="Minor Injury, No time off",1,0)))))</f>
        <v>#VALUE!</v>
      </c>
      <c r="K31" t="e">
        <f t="shared" si="4"/>
        <v>#VALUE!</v>
      </c>
    </row>
    <row r="32" spans="2:15" ht="15.75" thickBot="1" x14ac:dyDescent="0.3">
      <c r="B32" s="18" t="s">
        <v>72</v>
      </c>
      <c r="C32" s="26"/>
      <c r="D32" s="27"/>
      <c r="E32" s="27"/>
      <c r="F32" s="27"/>
      <c r="G32" s="28"/>
      <c r="I32" t="e">
        <f>IF(Table2[[#This Row],[Likelihood]]="Certain",5,IF(Table2[[#This Row],[Likelihood]]="Very Likely",4,IF(Table2[[#This Row],[Likelihood]]="Likely",3,IF(Table2[[#This Row],[Likelihood]]="Unlikely",2,IF(Table2[[#This Row],[Likelihood]]="Very Unlikely",1,0)))))</f>
        <v>#VALUE!</v>
      </c>
      <c r="J32" t="e">
        <f>IF(Table2[[#This Row],[Severity]]="Death",5,IF(Table2[[#This Row],[Severity]]="Major Injury/Long Term Absence",4,IF(Table2[[#This Row],[Severity]]="Reportable Condition",3,IF(Table2[[#This Row],[Severity]]="Injury and up to 3 days off",2,IF(Table2[[#This Row],[Severity]]="Minor Injury, No time off",1,0)))))</f>
        <v>#VALUE!</v>
      </c>
      <c r="K32" t="e">
        <f t="shared" si="4"/>
        <v>#VALUE!</v>
      </c>
    </row>
    <row r="33" spans="2:11" ht="15.75" thickBot="1" x14ac:dyDescent="0.3">
      <c r="B33" s="18" t="s">
        <v>73</v>
      </c>
      <c r="C33" s="26"/>
      <c r="D33" s="27"/>
      <c r="E33" s="27"/>
      <c r="F33" s="27"/>
      <c r="G33" s="28"/>
      <c r="I33" t="e">
        <f>IF(Table2[[#This Row],[Likelihood]]="Certain",5,IF(Table2[[#This Row],[Likelihood]]="Very Likely",4,IF(Table2[[#This Row],[Likelihood]]="Likely",3,IF(Table2[[#This Row],[Likelihood]]="Unlikely",2,IF(Table2[[#This Row],[Likelihood]]="Very Unlikely",1,0)))))</f>
        <v>#VALUE!</v>
      </c>
      <c r="J33" t="e">
        <f>IF(Table2[[#This Row],[Severity]]="Death",5,IF(Table2[[#This Row],[Severity]]="Major Injury/Long Term Absence",4,IF(Table2[[#This Row],[Severity]]="Reportable Condition",3,IF(Table2[[#This Row],[Severity]]="Injury and up to 3 days off",2,IF(Table2[[#This Row],[Severity]]="Minor Injury, No time off",1,0)))))</f>
        <v>#VALUE!</v>
      </c>
      <c r="K33" t="e">
        <f t="shared" si="4"/>
        <v>#VALUE!</v>
      </c>
    </row>
    <row r="34" spans="2:11" x14ac:dyDescent="0.25">
      <c r="I34" t="e">
        <f>IF(Table2[[#This Row],[Likelihood]]="Certain",5,IF(Table2[[#This Row],[Likelihood]]="Very Likely",4,IF(Table2[[#This Row],[Likelihood]]="Likely",3,IF(Table2[[#This Row],[Likelihood]]="Unlikely",2,IF(Table2[[#This Row],[Likelihood]]="Very Unlikely",1,0)))))</f>
        <v>#VALUE!</v>
      </c>
      <c r="J34" t="e">
        <f>IF(Table2[[#This Row],[Severity]]="Death",5,IF(Table2[[#This Row],[Severity]]="Major Injury/Long Term Absence",4,IF(Table2[[#This Row],[Severity]]="Reportable Condition",3,IF(Table2[[#This Row],[Severity]]="Injury and up to 3 days off",2,IF(Table2[[#This Row],[Severity]]="Minor Injury, No time off",1,0)))))</f>
        <v>#VALUE!</v>
      </c>
      <c r="K34" t="e">
        <f t="shared" si="4"/>
        <v>#VALUE!</v>
      </c>
    </row>
    <row r="35" spans="2:11" x14ac:dyDescent="0.25">
      <c r="I35" t="e">
        <f>IF(Table2[[#This Row],[Likelihood]]="Certain",5,IF(Table2[[#This Row],[Likelihood]]="Very Likely",4,IF(Table2[[#This Row],[Likelihood]]="Likely",3,IF(Table2[[#This Row],[Likelihood]]="Unlikely",2,IF(Table2[[#This Row],[Likelihood]]="Very Unlikely",1,0)))))</f>
        <v>#VALUE!</v>
      </c>
      <c r="J35" t="e">
        <f>IF(Table2[[#This Row],[Severity]]="Death",5,IF(Table2[[#This Row],[Severity]]="Major Injury/Long Term Absence",4,IF(Table2[[#This Row],[Severity]]="Reportable Condition",3,IF(Table2[[#This Row],[Severity]]="Injury and up to 3 days off",2,IF(Table2[[#This Row],[Severity]]="Minor Injury, No time off",1,0)))))</f>
        <v>#VALUE!</v>
      </c>
      <c r="K35" t="e">
        <f t="shared" si="4"/>
        <v>#VALUE!</v>
      </c>
    </row>
    <row r="36" spans="2:11" x14ac:dyDescent="0.25">
      <c r="I36" t="e">
        <f>IF(Table2[[#This Row],[Likelihood]]="Certain",5,IF(Table2[[#This Row],[Likelihood]]="Very Likely",4,IF(Table2[[#This Row],[Likelihood]]="Likely",3,IF(Table2[[#This Row],[Likelihood]]="Unlikely",2,IF(Table2[[#This Row],[Likelihood]]="Very Unlikely",1,0)))))</f>
        <v>#VALUE!</v>
      </c>
      <c r="J36" t="e">
        <f>IF(Table2[[#This Row],[Severity]]="Death",5,IF(Table2[[#This Row],[Severity]]="Major Injury/Long Term Absence",4,IF(Table2[[#This Row],[Severity]]="Reportable Condition",3,IF(Table2[[#This Row],[Severity]]="Injury and up to 3 days off",2,IF(Table2[[#This Row],[Severity]]="Minor Injury, No time off",1,0)))))</f>
        <v>#VALUE!</v>
      </c>
      <c r="K36" t="e">
        <f t="shared" si="4"/>
        <v>#VALUE!</v>
      </c>
    </row>
    <row r="37" spans="2:11" x14ac:dyDescent="0.25">
      <c r="I37" t="e">
        <f>IF(Table2[[#This Row],[Likelihood]]="Certain",5,IF(Table2[[#This Row],[Likelihood]]="Very Likely",4,IF(Table2[[#This Row],[Likelihood]]="Likely",3,IF(Table2[[#This Row],[Likelihood]]="Unlikely",2,IF(Table2[[#This Row],[Likelihood]]="Very Unlikely",1,0)))))</f>
        <v>#VALUE!</v>
      </c>
      <c r="J37" t="e">
        <f>IF(Table2[[#This Row],[Severity]]="Death",5,IF(Table2[[#This Row],[Severity]]="Major Injury/Long Term Absence",4,IF(Table2[[#This Row],[Severity]]="Reportable Condition",3,IF(Table2[[#This Row],[Severity]]="Injury and up to 3 days off",2,IF(Table2[[#This Row],[Severity]]="Minor Injury, No time off",1,0)))))</f>
        <v>#VALUE!</v>
      </c>
      <c r="K37" t="e">
        <f t="shared" si="4"/>
        <v>#VALUE!</v>
      </c>
    </row>
    <row r="38" spans="2:11" x14ac:dyDescent="0.25">
      <c r="I38" t="e">
        <f>IF(Table2[[#This Row],[Likelihood]]="Certain",5,IF(Table2[[#This Row],[Likelihood]]="Very Likely",4,IF(Table2[[#This Row],[Likelihood]]="Likely",3,IF(Table2[[#This Row],[Likelihood]]="Unlikely",2,IF(Table2[[#This Row],[Likelihood]]="Very Unlikely",1,0)))))</f>
        <v>#VALUE!</v>
      </c>
      <c r="J38" t="e">
        <f>IF(Table2[[#This Row],[Severity]]="Death",5,IF(Table2[[#This Row],[Severity]]="Major Injury/Long Term Absence",4,IF(Table2[[#This Row],[Severity]]="Reportable Condition",3,IF(Table2[[#This Row],[Severity]]="Injury and up to 3 days off",2,IF(Table2[[#This Row],[Severity]]="Minor Injury, No time off",1,0)))))</f>
        <v>#VALUE!</v>
      </c>
      <c r="K38" t="e">
        <f t="shared" si="4"/>
        <v>#VALUE!</v>
      </c>
    </row>
    <row r="39" spans="2:11" x14ac:dyDescent="0.25">
      <c r="I39" t="e">
        <f>IF(Table2[[#This Row],[Likelihood]]="Certain",5,IF(Table2[[#This Row],[Likelihood]]="Very Likely",4,IF(Table2[[#This Row],[Likelihood]]="Likely",3,IF(Table2[[#This Row],[Likelihood]]="Unlikely",2,IF(Table2[[#This Row],[Likelihood]]="Very Unlikely",1,0)))))</f>
        <v>#VALUE!</v>
      </c>
      <c r="J39" t="e">
        <f>IF(Table2[[#This Row],[Severity]]="Death",5,IF(Table2[[#This Row],[Severity]]="Major Injury/Long Term Absence",4,IF(Table2[[#This Row],[Severity]]="Reportable Condition",3,IF(Table2[[#This Row],[Severity]]="Injury and up to 3 days off",2,IF(Table2[[#This Row],[Severity]]="Minor Injury, No time off",1,0)))))</f>
        <v>#VALUE!</v>
      </c>
      <c r="K39" t="e">
        <f t="shared" si="4"/>
        <v>#VALUE!</v>
      </c>
    </row>
    <row r="40" spans="2:11" x14ac:dyDescent="0.25">
      <c r="I40" t="e">
        <f>IF(Table2[[#This Row],[Likelihood]]="Certain",5,IF(Table2[[#This Row],[Likelihood]]="Very Likely",4,IF(Table2[[#This Row],[Likelihood]]="Likely",3,IF(Table2[[#This Row],[Likelihood]]="Unlikely",2,IF(Table2[[#This Row],[Likelihood]]="Very Unlikely",1,0)))))</f>
        <v>#VALUE!</v>
      </c>
      <c r="J40" t="e">
        <f>IF(Table2[[#This Row],[Severity]]="Death",5,IF(Table2[[#This Row],[Severity]]="Major Injury/Long Term Absence",4,IF(Table2[[#This Row],[Severity]]="Reportable Condition",3,IF(Table2[[#This Row],[Severity]]="Injury and up to 3 days off",2,IF(Table2[[#This Row],[Severity]]="Minor Injury, No time off",1,0)))))</f>
        <v>#VALUE!</v>
      </c>
      <c r="K40" t="e">
        <f t="shared" si="4"/>
        <v>#VALUE!</v>
      </c>
    </row>
    <row r="41" spans="2:11" x14ac:dyDescent="0.25">
      <c r="I41" t="e">
        <f>IF(Table2[[#This Row],[Likelihood]]="Certain",5,IF(Table2[[#This Row],[Likelihood]]="Very Likely",4,IF(Table2[[#This Row],[Likelihood]]="Likely",3,IF(Table2[[#This Row],[Likelihood]]="Unlikely",2,IF(Table2[[#This Row],[Likelihood]]="Very Unlikely",1,0)))))</f>
        <v>#VALUE!</v>
      </c>
      <c r="J41" t="e">
        <f>IF(Table2[[#This Row],[Severity]]="Death",5,IF(Table2[[#This Row],[Severity]]="Major Injury/Long Term Absence",4,IF(Table2[[#This Row],[Severity]]="Reportable Condition",3,IF(Table2[[#This Row],[Severity]]="Injury and up to 3 days off",2,IF(Table2[[#This Row],[Severity]]="Minor Injury, No time off",1,0)))))</f>
        <v>#VALUE!</v>
      </c>
      <c r="K41" t="e">
        <f t="shared" si="4"/>
        <v>#VALUE!</v>
      </c>
    </row>
    <row r="42" spans="2:11" x14ac:dyDescent="0.25">
      <c r="I42" t="e">
        <f>IF(Table2[[#This Row],[Likelihood]]="Certain",5,IF(Table2[[#This Row],[Likelihood]]="Very Likely",4,IF(Table2[[#This Row],[Likelihood]]="Likely",3,IF(Table2[[#This Row],[Likelihood]]="Unlikely",2,IF(Table2[[#This Row],[Likelihood]]="Very Unlikely",1,0)))))</f>
        <v>#VALUE!</v>
      </c>
      <c r="J42" t="e">
        <f>IF(Table2[[#This Row],[Severity]]="Death",5,IF(Table2[[#This Row],[Severity]]="Major Injury/Long Term Absence",4,IF(Table2[[#This Row],[Severity]]="Reportable Condition",3,IF(Table2[[#This Row],[Severity]]="Injury and up to 3 days off",2,IF(Table2[[#This Row],[Severity]]="Minor Injury, No time off",1,0)))))</f>
        <v>#VALUE!</v>
      </c>
      <c r="K42" t="e">
        <f t="shared" ref="K42:K71" si="5">I42*J42</f>
        <v>#VALUE!</v>
      </c>
    </row>
    <row r="43" spans="2:11" x14ac:dyDescent="0.25">
      <c r="I43" t="e">
        <f>IF(Table2[[#This Row],[Likelihood]]="Certain",5,IF(Table2[[#This Row],[Likelihood]]="Very Likely",4,IF(Table2[[#This Row],[Likelihood]]="Likely",3,IF(Table2[[#This Row],[Likelihood]]="Unlikely",2,IF(Table2[[#This Row],[Likelihood]]="Very Unlikely",1,0)))))</f>
        <v>#VALUE!</v>
      </c>
      <c r="J43" t="e">
        <f>IF(Table2[[#This Row],[Severity]]="Death",5,IF(Table2[[#This Row],[Severity]]="Major Injury/Long Term Absence",4,IF(Table2[[#This Row],[Severity]]="Reportable Condition",3,IF(Table2[[#This Row],[Severity]]="Injury and up to 3 days off",2,IF(Table2[[#This Row],[Severity]]="Minor Injury, No time off",1,0)))))</f>
        <v>#VALUE!</v>
      </c>
      <c r="K43" t="e">
        <f t="shared" si="5"/>
        <v>#VALUE!</v>
      </c>
    </row>
    <row r="44" spans="2:11" x14ac:dyDescent="0.25">
      <c r="I44" t="e">
        <f>IF(Table2[[#This Row],[Likelihood]]="Certain",5,IF(Table2[[#This Row],[Likelihood]]="Very Likely",4,IF(Table2[[#This Row],[Likelihood]]="Likely",3,IF(Table2[[#This Row],[Likelihood]]="Unlikely",2,IF(Table2[[#This Row],[Likelihood]]="Very Unlikely",1,0)))))</f>
        <v>#VALUE!</v>
      </c>
      <c r="J44" t="e">
        <f>IF(Table2[[#This Row],[Severity]]="Death",5,IF(Table2[[#This Row],[Severity]]="Major Injury/Long Term Absence",4,IF(Table2[[#This Row],[Severity]]="Reportable Condition",3,IF(Table2[[#This Row],[Severity]]="Injury and up to 3 days off",2,IF(Table2[[#This Row],[Severity]]="Minor Injury, No time off",1,0)))))</f>
        <v>#VALUE!</v>
      </c>
      <c r="K44" t="e">
        <f t="shared" si="5"/>
        <v>#VALUE!</v>
      </c>
    </row>
    <row r="45" spans="2:11" x14ac:dyDescent="0.25">
      <c r="I45" t="e">
        <f>IF(Table2[[#This Row],[Likelihood]]="Certain",5,IF(Table2[[#This Row],[Likelihood]]="Very Likely",4,IF(Table2[[#This Row],[Likelihood]]="Likely",3,IF(Table2[[#This Row],[Likelihood]]="Unlikely",2,IF(Table2[[#This Row],[Likelihood]]="Very Unlikely",1,0)))))</f>
        <v>#VALUE!</v>
      </c>
      <c r="J45" t="e">
        <f>IF(Table2[[#This Row],[Severity]]="Death",5,IF(Table2[[#This Row],[Severity]]="Major Injury/Long Term Absence",4,IF(Table2[[#This Row],[Severity]]="Reportable Condition",3,IF(Table2[[#This Row],[Severity]]="Injury and up to 3 days off",2,IF(Table2[[#This Row],[Severity]]="Minor Injury, No time off",1,0)))))</f>
        <v>#VALUE!</v>
      </c>
      <c r="K45" t="e">
        <f t="shared" si="5"/>
        <v>#VALUE!</v>
      </c>
    </row>
    <row r="46" spans="2:11" x14ac:dyDescent="0.25">
      <c r="I46" t="e">
        <f>IF(Table2[[#This Row],[Likelihood]]="Certain",5,IF(Table2[[#This Row],[Likelihood]]="Very Likely",4,IF(Table2[[#This Row],[Likelihood]]="Likely",3,IF(Table2[[#This Row],[Likelihood]]="Unlikely",2,IF(Table2[[#This Row],[Likelihood]]="Very Unlikely",1,0)))))</f>
        <v>#VALUE!</v>
      </c>
      <c r="J46" t="e">
        <f>IF(Table2[[#This Row],[Severity]]="Death",5,IF(Table2[[#This Row],[Severity]]="Major Injury/Long Term Absence",4,IF(Table2[[#This Row],[Severity]]="Reportable Condition",3,IF(Table2[[#This Row],[Severity]]="Injury and up to 3 days off",2,IF(Table2[[#This Row],[Severity]]="Minor Injury, No time off",1,0)))))</f>
        <v>#VALUE!</v>
      </c>
      <c r="K46" t="e">
        <f t="shared" si="5"/>
        <v>#VALUE!</v>
      </c>
    </row>
    <row r="47" spans="2:11" x14ac:dyDescent="0.25">
      <c r="I47" t="e">
        <f>IF(Table2[[#This Row],[Likelihood]]="Certain",5,IF(Table2[[#This Row],[Likelihood]]="Very Likely",4,IF(Table2[[#This Row],[Likelihood]]="Likely",3,IF(Table2[[#This Row],[Likelihood]]="Unlikely",2,IF(Table2[[#This Row],[Likelihood]]="Very Unlikely",1,0)))))</f>
        <v>#VALUE!</v>
      </c>
      <c r="J47" t="e">
        <f>IF(Table2[[#This Row],[Severity]]="Death",5,IF(Table2[[#This Row],[Severity]]="Major Injury/Long Term Absence",4,IF(Table2[[#This Row],[Severity]]="Reportable Condition",3,IF(Table2[[#This Row],[Severity]]="Injury and up to 3 days off",2,IF(Table2[[#This Row],[Severity]]="Minor Injury, No time off",1,0)))))</f>
        <v>#VALUE!</v>
      </c>
      <c r="K47" t="e">
        <f t="shared" si="5"/>
        <v>#VALUE!</v>
      </c>
    </row>
    <row r="48" spans="2:11" x14ac:dyDescent="0.25">
      <c r="I48" t="e">
        <f>IF(Table2[[#This Row],[Likelihood]]="Certain",5,IF(Table2[[#This Row],[Likelihood]]="Very Likely",4,IF(Table2[[#This Row],[Likelihood]]="Likely",3,IF(Table2[[#This Row],[Likelihood]]="Unlikely",2,IF(Table2[[#This Row],[Likelihood]]="Very Unlikely",1,0)))))</f>
        <v>#VALUE!</v>
      </c>
      <c r="J48" t="e">
        <f>IF(Table2[[#This Row],[Severity]]="Death",5,IF(Table2[[#This Row],[Severity]]="Major Injury/Long Term Absence",4,IF(Table2[[#This Row],[Severity]]="Reportable Condition",3,IF(Table2[[#This Row],[Severity]]="Injury and up to 3 days off",2,IF(Table2[[#This Row],[Severity]]="Minor Injury, No time off",1,0)))))</f>
        <v>#VALUE!</v>
      </c>
      <c r="K48" t="e">
        <f t="shared" si="5"/>
        <v>#VALUE!</v>
      </c>
    </row>
    <row r="49" spans="9:11" x14ac:dyDescent="0.25">
      <c r="I49" t="e">
        <f>IF(Table2[[#This Row],[Likelihood]]="Certain",5,IF(Table2[[#This Row],[Likelihood]]="Very Likely",4,IF(Table2[[#This Row],[Likelihood]]="Likely",3,IF(Table2[[#This Row],[Likelihood]]="Unlikely",2,IF(Table2[[#This Row],[Likelihood]]="Very Unlikely",1,0)))))</f>
        <v>#VALUE!</v>
      </c>
      <c r="J49" t="e">
        <f>IF(Table2[[#This Row],[Severity]]="Death",5,IF(Table2[[#This Row],[Severity]]="Major Injury/Long Term Absence",4,IF(Table2[[#This Row],[Severity]]="Reportable Condition",3,IF(Table2[[#This Row],[Severity]]="Injury and up to 3 days off",2,IF(Table2[[#This Row],[Severity]]="Minor Injury, No time off",1,0)))))</f>
        <v>#VALUE!</v>
      </c>
      <c r="K49" t="e">
        <f t="shared" si="5"/>
        <v>#VALUE!</v>
      </c>
    </row>
    <row r="50" spans="9:11" x14ac:dyDescent="0.25">
      <c r="I50" t="e">
        <f>IF(Table2[[#This Row],[Likelihood]]="Certain",5,IF(Table2[[#This Row],[Likelihood]]="Very Likely",4,IF(Table2[[#This Row],[Likelihood]]="Likely",3,IF(Table2[[#This Row],[Likelihood]]="Unlikely",2,IF(Table2[[#This Row],[Likelihood]]="Very Unlikely",1,0)))))</f>
        <v>#VALUE!</v>
      </c>
      <c r="J50" t="e">
        <f>IF(Table2[[#This Row],[Severity]]="Death",5,IF(Table2[[#This Row],[Severity]]="Major Injury/Long Term Absence",4,IF(Table2[[#This Row],[Severity]]="Reportable Condition",3,IF(Table2[[#This Row],[Severity]]="Injury and up to 3 days off",2,IF(Table2[[#This Row],[Severity]]="Minor Injury, No time off",1,0)))))</f>
        <v>#VALUE!</v>
      </c>
      <c r="K50" t="e">
        <f t="shared" si="5"/>
        <v>#VALUE!</v>
      </c>
    </row>
    <row r="51" spans="9:11" x14ac:dyDescent="0.25">
      <c r="I51" t="e">
        <f>IF(Table2[[#This Row],[Likelihood]]="Certain",5,IF(Table2[[#This Row],[Likelihood]]="Very Likely",4,IF(Table2[[#This Row],[Likelihood]]="Likely",3,IF(Table2[[#This Row],[Likelihood]]="Unlikely",2,IF(Table2[[#This Row],[Likelihood]]="Very Unlikely",1,0)))))</f>
        <v>#VALUE!</v>
      </c>
      <c r="J51" t="e">
        <f>IF(Table2[[#This Row],[Severity]]="Death",5,IF(Table2[[#This Row],[Severity]]="Major Injury/Long Term Absence",4,IF(Table2[[#This Row],[Severity]]="Reportable Condition",3,IF(Table2[[#This Row],[Severity]]="Injury and up to 3 days off",2,IF(Table2[[#This Row],[Severity]]="Minor Injury, No time off",1,0)))))</f>
        <v>#VALUE!</v>
      </c>
      <c r="K51" t="e">
        <f t="shared" si="5"/>
        <v>#VALUE!</v>
      </c>
    </row>
    <row r="52" spans="9:11" x14ac:dyDescent="0.25">
      <c r="I52" t="e">
        <f>IF(Table2[[#This Row],[Likelihood]]="Certain",5,IF(Table2[[#This Row],[Likelihood]]="Very Likely",4,IF(Table2[[#This Row],[Likelihood]]="Likely",3,IF(Table2[[#This Row],[Likelihood]]="Unlikely",2,IF(Table2[[#This Row],[Likelihood]]="Very Unlikely",1,0)))))</f>
        <v>#VALUE!</v>
      </c>
      <c r="J52" t="e">
        <f>IF(Table2[[#This Row],[Severity]]="Death",5,IF(Table2[[#This Row],[Severity]]="Major Injury/Long Term Absence",4,IF(Table2[[#This Row],[Severity]]="Reportable Condition",3,IF(Table2[[#This Row],[Severity]]="Injury and up to 3 days off",2,IF(Table2[[#This Row],[Severity]]="Minor Injury, No time off",1,0)))))</f>
        <v>#VALUE!</v>
      </c>
      <c r="K52" t="e">
        <f t="shared" si="5"/>
        <v>#VALUE!</v>
      </c>
    </row>
    <row r="53" spans="9:11" x14ac:dyDescent="0.25">
      <c r="I53" t="e">
        <f>IF(Table2[[#This Row],[Likelihood]]="Certain",5,IF(Table2[[#This Row],[Likelihood]]="Very Likely",4,IF(Table2[[#This Row],[Likelihood]]="Likely",3,IF(Table2[[#This Row],[Likelihood]]="Unlikely",2,IF(Table2[[#This Row],[Likelihood]]="Very Unlikely",1,0)))))</f>
        <v>#VALUE!</v>
      </c>
      <c r="J53" t="e">
        <f>IF(Table2[[#This Row],[Severity]]="Death",5,IF(Table2[[#This Row],[Severity]]="Major Injury/Long Term Absence",4,IF(Table2[[#This Row],[Severity]]="Reportable Condition",3,IF(Table2[[#This Row],[Severity]]="Injury and up to 3 days off",2,IF(Table2[[#This Row],[Severity]]="Minor Injury, No time off",1,0)))))</f>
        <v>#VALUE!</v>
      </c>
      <c r="K53" t="e">
        <f t="shared" si="5"/>
        <v>#VALUE!</v>
      </c>
    </row>
    <row r="54" spans="9:11" x14ac:dyDescent="0.25">
      <c r="I54" t="e">
        <f>IF(Table2[[#This Row],[Likelihood]]="Certain",5,IF(Table2[[#This Row],[Likelihood]]="Very Likely",4,IF(Table2[[#This Row],[Likelihood]]="Likely",3,IF(Table2[[#This Row],[Likelihood]]="Unlikely",2,IF(Table2[[#This Row],[Likelihood]]="Very Unlikely",1,0)))))</f>
        <v>#VALUE!</v>
      </c>
      <c r="J54" t="e">
        <f>IF(Table2[[#This Row],[Severity]]="Death",5,IF(Table2[[#This Row],[Severity]]="Major Injury/Long Term Absence",4,IF(Table2[[#This Row],[Severity]]="Reportable Condition",3,IF(Table2[[#This Row],[Severity]]="Injury and up to 3 days off",2,IF(Table2[[#This Row],[Severity]]="Minor Injury, No time off",1,0)))))</f>
        <v>#VALUE!</v>
      </c>
      <c r="K54" t="e">
        <f t="shared" si="5"/>
        <v>#VALUE!</v>
      </c>
    </row>
    <row r="55" spans="9:11" x14ac:dyDescent="0.25">
      <c r="I55" t="e">
        <f>IF(Table2[[#This Row],[Likelihood]]="Certain",5,IF(Table2[[#This Row],[Likelihood]]="Very Likely",4,IF(Table2[[#This Row],[Likelihood]]="Likely",3,IF(Table2[[#This Row],[Likelihood]]="Unlikely",2,IF(Table2[[#This Row],[Likelihood]]="Very Unlikely",1,0)))))</f>
        <v>#VALUE!</v>
      </c>
      <c r="J55" t="e">
        <f>IF(Table2[[#This Row],[Severity]]="Death",5,IF(Table2[[#This Row],[Severity]]="Major Injury/Long Term Absence",4,IF(Table2[[#This Row],[Severity]]="Reportable Condition",3,IF(Table2[[#This Row],[Severity]]="Injury and up to 3 days off",2,IF(Table2[[#This Row],[Severity]]="Minor Injury, No time off",1,0)))))</f>
        <v>#VALUE!</v>
      </c>
      <c r="K55" t="e">
        <f t="shared" si="5"/>
        <v>#VALUE!</v>
      </c>
    </row>
    <row r="56" spans="9:11" x14ac:dyDescent="0.25">
      <c r="I56" t="e">
        <f>IF(Table2[[#This Row],[Likelihood]]="Certain",5,IF(Table2[[#This Row],[Likelihood]]="Very Likely",4,IF(Table2[[#This Row],[Likelihood]]="Likely",3,IF(Table2[[#This Row],[Likelihood]]="Unlikely",2,IF(Table2[[#This Row],[Likelihood]]="Very Unlikely",1,0)))))</f>
        <v>#VALUE!</v>
      </c>
      <c r="J56" t="e">
        <f>IF(Table2[[#This Row],[Severity]]="Death",5,IF(Table2[[#This Row],[Severity]]="Major Injury/Long Term Absence",4,IF(Table2[[#This Row],[Severity]]="Reportable Condition",3,IF(Table2[[#This Row],[Severity]]="Injury and up to 3 days off",2,IF(Table2[[#This Row],[Severity]]="Minor Injury, No time off",1,0)))))</f>
        <v>#VALUE!</v>
      </c>
      <c r="K56" t="e">
        <f t="shared" si="5"/>
        <v>#VALUE!</v>
      </c>
    </row>
    <row r="57" spans="9:11" x14ac:dyDescent="0.25">
      <c r="I57" t="e">
        <f>IF(Table2[[#This Row],[Likelihood]]="Certain",5,IF(Table2[[#This Row],[Likelihood]]="Very Likely",4,IF(Table2[[#This Row],[Likelihood]]="Likely",3,IF(Table2[[#This Row],[Likelihood]]="Unlikely",2,IF(Table2[[#This Row],[Likelihood]]="Very Unlikely",1,0)))))</f>
        <v>#VALUE!</v>
      </c>
      <c r="J57" t="e">
        <f>IF(Table2[[#This Row],[Severity]]="Death",5,IF(Table2[[#This Row],[Severity]]="Major Injury/Long Term Absence",4,IF(Table2[[#This Row],[Severity]]="Reportable Condition",3,IF(Table2[[#This Row],[Severity]]="Injury and up to 3 days off",2,IF(Table2[[#This Row],[Severity]]="Minor Injury, No time off",1,0)))))</f>
        <v>#VALUE!</v>
      </c>
      <c r="K57" t="e">
        <f t="shared" si="5"/>
        <v>#VALUE!</v>
      </c>
    </row>
    <row r="58" spans="9:11" x14ac:dyDescent="0.25">
      <c r="I58" t="e">
        <f>IF(Table2[[#This Row],[Likelihood]]="Certain",5,IF(Table2[[#This Row],[Likelihood]]="Very Likely",4,IF(Table2[[#This Row],[Likelihood]]="Likely",3,IF(Table2[[#This Row],[Likelihood]]="Unlikely",2,IF(Table2[[#This Row],[Likelihood]]="Very Unlikely",1,0)))))</f>
        <v>#VALUE!</v>
      </c>
      <c r="J58" t="e">
        <f>IF(Table2[[#This Row],[Severity]]="Death",5,IF(Table2[[#This Row],[Severity]]="Major Injury/Long Term Absence",4,IF(Table2[[#This Row],[Severity]]="Reportable Condition",3,IF(Table2[[#This Row],[Severity]]="Injury and up to 3 days off",2,IF(Table2[[#This Row],[Severity]]="Minor Injury, No time off",1,0)))))</f>
        <v>#VALUE!</v>
      </c>
      <c r="K58" t="e">
        <f t="shared" si="5"/>
        <v>#VALUE!</v>
      </c>
    </row>
    <row r="59" spans="9:11" x14ac:dyDescent="0.25">
      <c r="I59" t="e">
        <f>IF(Table2[[#This Row],[Likelihood]]="Certain",5,IF(Table2[[#This Row],[Likelihood]]="Very Likely",4,IF(Table2[[#This Row],[Likelihood]]="Likely",3,IF(Table2[[#This Row],[Likelihood]]="Unlikely",2,IF(Table2[[#This Row],[Likelihood]]="Very Unlikely",1,0)))))</f>
        <v>#VALUE!</v>
      </c>
      <c r="J59" t="e">
        <f>IF(Table2[[#This Row],[Severity]]="Death",5,IF(Table2[[#This Row],[Severity]]="Major Injury/Long Term Absence",4,IF(Table2[[#This Row],[Severity]]="Reportable Condition",3,IF(Table2[[#This Row],[Severity]]="Injury and up to 3 days off",2,IF(Table2[[#This Row],[Severity]]="Minor Injury, No time off",1,0)))))</f>
        <v>#VALUE!</v>
      </c>
      <c r="K59" t="e">
        <f t="shared" si="5"/>
        <v>#VALUE!</v>
      </c>
    </row>
    <row r="60" spans="9:11" x14ac:dyDescent="0.25">
      <c r="I60" t="e">
        <f>IF(Table2[[#This Row],[Likelihood]]="Certain",5,IF(Table2[[#This Row],[Likelihood]]="Very Likely",4,IF(Table2[[#This Row],[Likelihood]]="Likely",3,IF(Table2[[#This Row],[Likelihood]]="Unlikely",2,IF(Table2[[#This Row],[Likelihood]]="Very Unlikely",1,0)))))</f>
        <v>#VALUE!</v>
      </c>
      <c r="J60" t="e">
        <f>IF(Table2[[#This Row],[Severity]]="Death",5,IF(Table2[[#This Row],[Severity]]="Major Injury/Long Term Absence",4,IF(Table2[[#This Row],[Severity]]="Reportable Condition",3,IF(Table2[[#This Row],[Severity]]="Injury and up to 3 days off",2,IF(Table2[[#This Row],[Severity]]="Minor Injury, No time off",1,0)))))</f>
        <v>#VALUE!</v>
      </c>
      <c r="K60" t="e">
        <f t="shared" si="5"/>
        <v>#VALUE!</v>
      </c>
    </row>
    <row r="61" spans="9:11" x14ac:dyDescent="0.25">
      <c r="I61" t="e">
        <f>IF(Table2[[#This Row],[Likelihood]]="Certain",5,IF(Table2[[#This Row],[Likelihood]]="Very Likely",4,IF(Table2[[#This Row],[Likelihood]]="Likely",3,IF(Table2[[#This Row],[Likelihood]]="Unlikely",2,IF(Table2[[#This Row],[Likelihood]]="Very Unlikely",1,0)))))</f>
        <v>#VALUE!</v>
      </c>
      <c r="J61" t="e">
        <f>IF(Table2[[#This Row],[Severity]]="Death",5,IF(Table2[[#This Row],[Severity]]="Major Injury/Long Term Absence",4,IF(Table2[[#This Row],[Severity]]="Reportable Condition",3,IF(Table2[[#This Row],[Severity]]="Injury and up to 3 days off",2,IF(Table2[[#This Row],[Severity]]="Minor Injury, No time off",1,0)))))</f>
        <v>#VALUE!</v>
      </c>
      <c r="K61" t="e">
        <f t="shared" si="5"/>
        <v>#VALUE!</v>
      </c>
    </row>
    <row r="62" spans="9:11" x14ac:dyDescent="0.25">
      <c r="I62" t="e">
        <f>IF(Table2[[#This Row],[Likelihood]]="Certain",5,IF(Table2[[#This Row],[Likelihood]]="Very Likely",4,IF(Table2[[#This Row],[Likelihood]]="Likely",3,IF(Table2[[#This Row],[Likelihood]]="Unlikely",2,IF(Table2[[#This Row],[Likelihood]]="Very Unlikely",1,0)))))</f>
        <v>#VALUE!</v>
      </c>
      <c r="J62" t="e">
        <f>IF(Table2[[#This Row],[Severity]]="Death",5,IF(Table2[[#This Row],[Severity]]="Major Injury/Long Term Absence",4,IF(Table2[[#This Row],[Severity]]="Reportable Condition",3,IF(Table2[[#This Row],[Severity]]="Injury and up to 3 days off",2,IF(Table2[[#This Row],[Severity]]="Minor Injury, No time off",1,0)))))</f>
        <v>#VALUE!</v>
      </c>
      <c r="K62" t="e">
        <f t="shared" si="5"/>
        <v>#VALUE!</v>
      </c>
    </row>
    <row r="63" spans="9:11" x14ac:dyDescent="0.25">
      <c r="I63" t="e">
        <f>IF(Table2[[#This Row],[Likelihood]]="Certain",5,IF(Table2[[#This Row],[Likelihood]]="Very Likely",4,IF(Table2[[#This Row],[Likelihood]]="Likely",3,IF(Table2[[#This Row],[Likelihood]]="Unlikely",2,IF(Table2[[#This Row],[Likelihood]]="Very Unlikely",1,0)))))</f>
        <v>#VALUE!</v>
      </c>
      <c r="J63" t="e">
        <f>IF(Table2[[#This Row],[Severity]]="Death",5,IF(Table2[[#This Row],[Severity]]="Major Injury/Long Term Absence",4,IF(Table2[[#This Row],[Severity]]="Reportable Condition",3,IF(Table2[[#This Row],[Severity]]="Injury and up to 3 days off",2,IF(Table2[[#This Row],[Severity]]="Minor Injury, No time off",1,0)))))</f>
        <v>#VALUE!</v>
      </c>
      <c r="K63" t="e">
        <f t="shared" si="5"/>
        <v>#VALUE!</v>
      </c>
    </row>
    <row r="64" spans="9:11" x14ac:dyDescent="0.25">
      <c r="I64" t="e">
        <f>IF(Table2[[#This Row],[Likelihood]]="Certain",5,IF(Table2[[#This Row],[Likelihood]]="Very Likely",4,IF(Table2[[#This Row],[Likelihood]]="Likely",3,IF(Table2[[#This Row],[Likelihood]]="Unlikely",2,IF(Table2[[#This Row],[Likelihood]]="Very Unlikely",1,0)))))</f>
        <v>#VALUE!</v>
      </c>
      <c r="J64" t="e">
        <f>IF(Table2[[#This Row],[Severity]]="Death",5,IF(Table2[[#This Row],[Severity]]="Major Injury/Long Term Absence",4,IF(Table2[[#This Row],[Severity]]="Reportable Condition",3,IF(Table2[[#This Row],[Severity]]="Injury and up to 3 days off",2,IF(Table2[[#This Row],[Severity]]="Minor Injury, No time off",1,0)))))</f>
        <v>#VALUE!</v>
      </c>
      <c r="K64" t="e">
        <f t="shared" si="5"/>
        <v>#VALUE!</v>
      </c>
    </row>
    <row r="65" spans="9:11" x14ac:dyDescent="0.25">
      <c r="I65" t="e">
        <f>IF(Table2[[#This Row],[Likelihood]]="Certain",5,IF(Table2[[#This Row],[Likelihood]]="Very Likely",4,IF(Table2[[#This Row],[Likelihood]]="Likely",3,IF(Table2[[#This Row],[Likelihood]]="Unlikely",2,IF(Table2[[#This Row],[Likelihood]]="Very Unlikely",1,0)))))</f>
        <v>#VALUE!</v>
      </c>
      <c r="J65" t="e">
        <f>IF(Table2[[#This Row],[Severity]]="Death",5,IF(Table2[[#This Row],[Severity]]="Major Injury/Long Term Absence",4,IF(Table2[[#This Row],[Severity]]="Reportable Condition",3,IF(Table2[[#This Row],[Severity]]="Injury and up to 3 days off",2,IF(Table2[[#This Row],[Severity]]="Minor Injury, No time off",1,0)))))</f>
        <v>#VALUE!</v>
      </c>
      <c r="K65" t="e">
        <f t="shared" si="5"/>
        <v>#VALUE!</v>
      </c>
    </row>
    <row r="66" spans="9:11" x14ac:dyDescent="0.25">
      <c r="I66" t="e">
        <f>IF(Table2[[#This Row],[Likelihood]]="Certain",5,IF(Table2[[#This Row],[Likelihood]]="Very Likely",4,IF(Table2[[#This Row],[Likelihood]]="Likely",3,IF(Table2[[#This Row],[Likelihood]]="Unlikely",2,IF(Table2[[#This Row],[Likelihood]]="Very Unlikely",1,0)))))</f>
        <v>#VALUE!</v>
      </c>
      <c r="J66" t="e">
        <f>IF(Table2[[#This Row],[Severity]]="Death",5,IF(Table2[[#This Row],[Severity]]="Major Injury/Long Term Absence",4,IF(Table2[[#This Row],[Severity]]="Reportable Condition",3,IF(Table2[[#This Row],[Severity]]="Injury and up to 3 days off",2,IF(Table2[[#This Row],[Severity]]="Minor Injury, No time off",1,0)))))</f>
        <v>#VALUE!</v>
      </c>
      <c r="K66" t="e">
        <f t="shared" si="5"/>
        <v>#VALUE!</v>
      </c>
    </row>
    <row r="67" spans="9:11" x14ac:dyDescent="0.25">
      <c r="I67" t="e">
        <f>IF(Table2[[#This Row],[Likelihood]]="Certain",5,IF(Table2[[#This Row],[Likelihood]]="Very Likely",4,IF(Table2[[#This Row],[Likelihood]]="Likely",3,IF(Table2[[#This Row],[Likelihood]]="Unlikely",2,IF(Table2[[#This Row],[Likelihood]]="Very Unlikely",1,0)))))</f>
        <v>#VALUE!</v>
      </c>
      <c r="J67" t="e">
        <f>IF(Table2[[#This Row],[Severity]]="Death",5,IF(Table2[[#This Row],[Severity]]="Major Injury/Long Term Absence",4,IF(Table2[[#This Row],[Severity]]="Reportable Condition",3,IF(Table2[[#This Row],[Severity]]="Injury and up to 3 days off",2,IF(Table2[[#This Row],[Severity]]="Minor Injury, No time off",1,0)))))</f>
        <v>#VALUE!</v>
      </c>
      <c r="K67" t="e">
        <f t="shared" si="5"/>
        <v>#VALUE!</v>
      </c>
    </row>
    <row r="68" spans="9:11" x14ac:dyDescent="0.25">
      <c r="I68" t="e">
        <f>IF(Table2[[#This Row],[Likelihood]]="Certain",5,IF(Table2[[#This Row],[Likelihood]]="Very Likely",4,IF(Table2[[#This Row],[Likelihood]]="Likely",3,IF(Table2[[#This Row],[Likelihood]]="Unlikely",2,IF(Table2[[#This Row],[Likelihood]]="Very Unlikely",1,0)))))</f>
        <v>#VALUE!</v>
      </c>
      <c r="J68" t="e">
        <f>IF(Table2[[#This Row],[Severity]]="Death",5,IF(Table2[[#This Row],[Severity]]="Major Injury/Long Term Absence",4,IF(Table2[[#This Row],[Severity]]="Reportable Condition",3,IF(Table2[[#This Row],[Severity]]="Injury and up to 3 days off",2,IF(Table2[[#This Row],[Severity]]="Minor Injury, No time off",1,0)))))</f>
        <v>#VALUE!</v>
      </c>
      <c r="K68" t="e">
        <f t="shared" si="5"/>
        <v>#VALUE!</v>
      </c>
    </row>
    <row r="69" spans="9:11" x14ac:dyDescent="0.25">
      <c r="I69" t="e">
        <f>IF(Table2[[#This Row],[Likelihood]]="Certain",5,IF(Table2[[#This Row],[Likelihood]]="Very Likely",4,IF(Table2[[#This Row],[Likelihood]]="Likely",3,IF(Table2[[#This Row],[Likelihood]]="Unlikely",2,IF(Table2[[#This Row],[Likelihood]]="Very Unlikely",1,0)))))</f>
        <v>#VALUE!</v>
      </c>
      <c r="J69" t="e">
        <f>IF(Table2[[#This Row],[Severity]]="Death",5,IF(Table2[[#This Row],[Severity]]="Major Injury/Long Term Absence",4,IF(Table2[[#This Row],[Severity]]="Reportable Condition",3,IF(Table2[[#This Row],[Severity]]="Injury and up to 3 days off",2,IF(Table2[[#This Row],[Severity]]="Minor Injury, No time off",1,0)))))</f>
        <v>#VALUE!</v>
      </c>
      <c r="K69" t="e">
        <f t="shared" si="5"/>
        <v>#VALUE!</v>
      </c>
    </row>
    <row r="70" spans="9:11" x14ac:dyDescent="0.25">
      <c r="I70" t="e">
        <f>IF(Table2[[#This Row],[Likelihood]]="Certain",5,IF(Table2[[#This Row],[Likelihood]]="Very Likely",4,IF(Table2[[#This Row],[Likelihood]]="Likely",3,IF(Table2[[#This Row],[Likelihood]]="Unlikely",2,IF(Table2[[#This Row],[Likelihood]]="Very Unlikely",1,0)))))</f>
        <v>#VALUE!</v>
      </c>
      <c r="J70" t="e">
        <f>IF(Table2[[#This Row],[Severity]]="Death",5,IF(Table2[[#This Row],[Severity]]="Major Injury/Long Term Absence",4,IF(Table2[[#This Row],[Severity]]="Reportable Condition",3,IF(Table2[[#This Row],[Severity]]="Injury and up to 3 days off",2,IF(Table2[[#This Row],[Severity]]="Minor Injury, No time off",1,0)))))</f>
        <v>#VALUE!</v>
      </c>
      <c r="K70" t="e">
        <f t="shared" si="5"/>
        <v>#VALUE!</v>
      </c>
    </row>
    <row r="71" spans="9:11" x14ac:dyDescent="0.25">
      <c r="I71" t="e">
        <f>IF(Table2[[#This Row],[Likelihood]]="Certain",5,IF(Table2[[#This Row],[Likelihood]]="Very Likely",4,IF(Table2[[#This Row],[Likelihood]]="Likely",3,IF(Table2[[#This Row],[Likelihood]]="Unlikely",2,IF(Table2[[#This Row],[Likelihood]]="Very Unlikely",1,0)))))</f>
        <v>#VALUE!</v>
      </c>
      <c r="J71" t="e">
        <f>IF(Table2[[#This Row],[Severity]]="Death",5,IF(Table2[[#This Row],[Severity]]="Major Injury/Long Term Absence",4,IF(Table2[[#This Row],[Severity]]="Reportable Condition",3,IF(Table2[[#This Row],[Severity]]="Injury and up to 3 days off",2,IF(Table2[[#This Row],[Severity]]="Minor Injury, No time off",1,0)))))</f>
        <v>#VALUE!</v>
      </c>
      <c r="K71" t="e">
        <f t="shared" si="5"/>
        <v>#VALUE!</v>
      </c>
    </row>
    <row r="72" spans="9:11" x14ac:dyDescent="0.25">
      <c r="I72" t="e">
        <f>IF(Table2[[#This Row],[Likelihood]]="Certain",5,IF(Table2[[#This Row],[Likelihood]]="Very Likely",4,IF(Table2[[#This Row],[Likelihood]]="Likely",3,IF(Table2[[#This Row],[Likelihood]]="Unlikely",2,IF(Table2[[#This Row],[Likelihood]]="Very Unlikely",1,0)))))</f>
        <v>#VALUE!</v>
      </c>
      <c r="J72" t="e">
        <f>IF(Table2[[#This Row],[Severity]]="Death",5,IF(Table2[[#This Row],[Severity]]="Major Injury/Long Term Absence",4,IF(Table2[[#This Row],[Severity]]="Reportable Condition",3,IF(Table2[[#This Row],[Severity]]="Injury and up to 3 days off",2,IF(Table2[[#This Row],[Severity]]="Minor Injury, No time off",1,0)))))</f>
        <v>#VALUE!</v>
      </c>
      <c r="K72" t="e">
        <f t="shared" ref="K72:K127" si="6">I72*J72</f>
        <v>#VALUE!</v>
      </c>
    </row>
    <row r="73" spans="9:11" x14ac:dyDescent="0.25">
      <c r="I73" t="e">
        <f>IF(Table2[[#This Row],[Likelihood]]="Certain",5,IF(Table2[[#This Row],[Likelihood]]="Very Likely",4,IF(Table2[[#This Row],[Likelihood]]="Likely",3,IF(Table2[[#This Row],[Likelihood]]="Unlikely",2,IF(Table2[[#This Row],[Likelihood]]="Very Unlikely",1,0)))))</f>
        <v>#VALUE!</v>
      </c>
      <c r="J73" t="e">
        <f>IF(Table2[[#This Row],[Severity]]="Death",5,IF(Table2[[#This Row],[Severity]]="Major Injury/Long Term Absence",4,IF(Table2[[#This Row],[Severity]]="Reportable Condition",3,IF(Table2[[#This Row],[Severity]]="Injury and up to 3 days off",2,IF(Table2[[#This Row],[Severity]]="Minor Injury, No time off",1,0)))))</f>
        <v>#VALUE!</v>
      </c>
      <c r="K73" t="e">
        <f t="shared" si="6"/>
        <v>#VALUE!</v>
      </c>
    </row>
    <row r="74" spans="9:11" x14ac:dyDescent="0.25">
      <c r="I74" t="e">
        <f>IF(Table2[[#This Row],[Likelihood]]="Certain",5,IF(Table2[[#This Row],[Likelihood]]="Very Likely",4,IF(Table2[[#This Row],[Likelihood]]="Likely",3,IF(Table2[[#This Row],[Likelihood]]="Unlikely",2,IF(Table2[[#This Row],[Likelihood]]="Very Unlikely",1,0)))))</f>
        <v>#VALUE!</v>
      </c>
      <c r="J74" t="e">
        <f>IF(Table2[[#This Row],[Severity]]="Death",5,IF(Table2[[#This Row],[Severity]]="Major Injury/Long Term Absence",4,IF(Table2[[#This Row],[Severity]]="Reportable Condition",3,IF(Table2[[#This Row],[Severity]]="Injury and up to 3 days off",2,IF(Table2[[#This Row],[Severity]]="Minor Injury, No time off",1,0)))))</f>
        <v>#VALUE!</v>
      </c>
      <c r="K74" t="e">
        <f t="shared" si="6"/>
        <v>#VALUE!</v>
      </c>
    </row>
    <row r="75" spans="9:11" x14ac:dyDescent="0.25">
      <c r="I75" t="e">
        <f>IF(Table2[[#This Row],[Likelihood]]="Certain",5,IF(Table2[[#This Row],[Likelihood]]="Very Likely",4,IF(Table2[[#This Row],[Likelihood]]="Likely",3,IF(Table2[[#This Row],[Likelihood]]="Unlikely",2,IF(Table2[[#This Row],[Likelihood]]="Very Unlikely",1,0)))))</f>
        <v>#VALUE!</v>
      </c>
      <c r="J75" t="e">
        <f>IF(Table2[[#This Row],[Severity]]="Death",5,IF(Table2[[#This Row],[Severity]]="Major Injury/Long Term Absence",4,IF(Table2[[#This Row],[Severity]]="Reportable Condition",3,IF(Table2[[#This Row],[Severity]]="Injury and up to 3 days off",2,IF(Table2[[#This Row],[Severity]]="Minor Injury, No time off",1,0)))))</f>
        <v>#VALUE!</v>
      </c>
      <c r="K75" t="e">
        <f t="shared" si="6"/>
        <v>#VALUE!</v>
      </c>
    </row>
    <row r="76" spans="9:11" x14ac:dyDescent="0.25">
      <c r="I76" t="e">
        <f>IF(Table2[[#This Row],[Likelihood]]="Certain",5,IF(Table2[[#This Row],[Likelihood]]="Very Likely",4,IF(Table2[[#This Row],[Likelihood]]="Likely",3,IF(Table2[[#This Row],[Likelihood]]="Unlikely",2,IF(Table2[[#This Row],[Likelihood]]="Very Unlikely",1,0)))))</f>
        <v>#VALUE!</v>
      </c>
      <c r="J76" t="e">
        <f>IF(Table2[[#This Row],[Severity]]="Death",5,IF(Table2[[#This Row],[Severity]]="Major Injury/Long Term Absence",4,IF(Table2[[#This Row],[Severity]]="Reportable Condition",3,IF(Table2[[#This Row],[Severity]]="Injury and up to 3 days off",2,IF(Table2[[#This Row],[Severity]]="Minor Injury, No time off",1,0)))))</f>
        <v>#VALUE!</v>
      </c>
      <c r="K76" t="e">
        <f t="shared" si="6"/>
        <v>#VALUE!</v>
      </c>
    </row>
    <row r="77" spans="9:11" x14ac:dyDescent="0.25">
      <c r="I77" t="e">
        <f>IF(Table2[[#This Row],[Likelihood]]="Certain",5,IF(Table2[[#This Row],[Likelihood]]="Very Likely",4,IF(Table2[[#This Row],[Likelihood]]="Likely",3,IF(Table2[[#This Row],[Likelihood]]="Unlikely",2,IF(Table2[[#This Row],[Likelihood]]="Very Unlikely",1,0)))))</f>
        <v>#VALUE!</v>
      </c>
      <c r="J77" t="e">
        <f>IF(Table2[[#This Row],[Severity]]="Death",5,IF(Table2[[#This Row],[Severity]]="Major Injury/Long Term Absence",4,IF(Table2[[#This Row],[Severity]]="Reportable Condition",3,IF(Table2[[#This Row],[Severity]]="Injury and up to 3 days off",2,IF(Table2[[#This Row],[Severity]]="Minor Injury, No time off",1,0)))))</f>
        <v>#VALUE!</v>
      </c>
      <c r="K77" t="e">
        <f t="shared" si="6"/>
        <v>#VALUE!</v>
      </c>
    </row>
    <row r="78" spans="9:11" x14ac:dyDescent="0.25">
      <c r="I78" t="e">
        <f>IF(Table2[[#This Row],[Likelihood]]="Certain",5,IF(Table2[[#This Row],[Likelihood]]="Very Likely",4,IF(Table2[[#This Row],[Likelihood]]="Likely",3,IF(Table2[[#This Row],[Likelihood]]="Unlikely",2,IF(Table2[[#This Row],[Likelihood]]="Very Unlikely",1,0)))))</f>
        <v>#VALUE!</v>
      </c>
      <c r="J78" t="e">
        <f>IF(Table2[[#This Row],[Severity]]="Death",5,IF(Table2[[#This Row],[Severity]]="Major Injury/Long Term Absence",4,IF(Table2[[#This Row],[Severity]]="Reportable Condition",3,IF(Table2[[#This Row],[Severity]]="Injury and up to 3 days off",2,IF(Table2[[#This Row],[Severity]]="Minor Injury, No time off",1,0)))))</f>
        <v>#VALUE!</v>
      </c>
      <c r="K78" t="e">
        <f t="shared" si="6"/>
        <v>#VALUE!</v>
      </c>
    </row>
    <row r="79" spans="9:11" x14ac:dyDescent="0.25">
      <c r="I79" t="e">
        <f>IF(Table2[[#This Row],[Likelihood]]="Certain",5,IF(Table2[[#This Row],[Likelihood]]="Very Likely",4,IF(Table2[[#This Row],[Likelihood]]="Likely",3,IF(Table2[[#This Row],[Likelihood]]="Unlikely",2,IF(Table2[[#This Row],[Likelihood]]="Very Unlikely",1,0)))))</f>
        <v>#VALUE!</v>
      </c>
      <c r="J79" t="e">
        <f>IF(Table2[[#This Row],[Severity]]="Death",5,IF(Table2[[#This Row],[Severity]]="Major Injury/Long Term Absence",4,IF(Table2[[#This Row],[Severity]]="Reportable Condition",3,IF(Table2[[#This Row],[Severity]]="Injury and up to 3 days off",2,IF(Table2[[#This Row],[Severity]]="Minor Injury, No time off",1,0)))))</f>
        <v>#VALUE!</v>
      </c>
      <c r="K79" t="e">
        <f t="shared" si="6"/>
        <v>#VALUE!</v>
      </c>
    </row>
    <row r="80" spans="9:11" x14ac:dyDescent="0.25">
      <c r="I80" t="e">
        <f>IF(Table2[[#This Row],[Likelihood]]="Certain",5,IF(Table2[[#This Row],[Likelihood]]="Very Likely",4,IF(Table2[[#This Row],[Likelihood]]="Likely",3,IF(Table2[[#This Row],[Likelihood]]="Unlikely",2,IF(Table2[[#This Row],[Likelihood]]="Very Unlikely",1,0)))))</f>
        <v>#VALUE!</v>
      </c>
      <c r="J80" t="e">
        <f>IF(Table2[[#This Row],[Severity]]="Death",5,IF(Table2[[#This Row],[Severity]]="Major Injury/Long Term Absence",4,IF(Table2[[#This Row],[Severity]]="Reportable Condition",3,IF(Table2[[#This Row],[Severity]]="Injury and up to 3 days off",2,IF(Table2[[#This Row],[Severity]]="Minor Injury, No time off",1,0)))))</f>
        <v>#VALUE!</v>
      </c>
      <c r="K80" t="e">
        <f t="shared" si="6"/>
        <v>#VALUE!</v>
      </c>
    </row>
    <row r="81" spans="9:11" x14ac:dyDescent="0.25">
      <c r="I81" t="e">
        <f>IF(Table2[[#This Row],[Likelihood]]="Certain",5,IF(Table2[[#This Row],[Likelihood]]="Very Likely",4,IF(Table2[[#This Row],[Likelihood]]="Likely",3,IF(Table2[[#This Row],[Likelihood]]="Unlikely",2,IF(Table2[[#This Row],[Likelihood]]="Very Unlikely",1,0)))))</f>
        <v>#VALUE!</v>
      </c>
      <c r="J81" t="e">
        <f>IF(Table2[[#This Row],[Severity]]="Death",5,IF(Table2[[#This Row],[Severity]]="Major Injury/Long Term Absence",4,IF(Table2[[#This Row],[Severity]]="Reportable Condition",3,IF(Table2[[#This Row],[Severity]]="Injury and up to 3 days off",2,IF(Table2[[#This Row],[Severity]]="Minor Injury, No time off",1,0)))))</f>
        <v>#VALUE!</v>
      </c>
      <c r="K81" t="e">
        <f t="shared" si="6"/>
        <v>#VALUE!</v>
      </c>
    </row>
    <row r="82" spans="9:11" x14ac:dyDescent="0.25">
      <c r="I82" t="e">
        <f>IF(Table2[[#This Row],[Likelihood]]="Certain",5,IF(Table2[[#This Row],[Likelihood]]="Very Likely",4,IF(Table2[[#This Row],[Likelihood]]="Likely",3,IF(Table2[[#This Row],[Likelihood]]="Unlikely",2,IF(Table2[[#This Row],[Likelihood]]="Very Unlikely",1,0)))))</f>
        <v>#VALUE!</v>
      </c>
      <c r="J82" t="e">
        <f>IF(Table2[[#This Row],[Severity]]="Death",5,IF(Table2[[#This Row],[Severity]]="Major Injury/Long Term Absence",4,IF(Table2[[#This Row],[Severity]]="Reportable Condition",3,IF(Table2[[#This Row],[Severity]]="Injury and up to 3 days off",2,IF(Table2[[#This Row],[Severity]]="Minor Injury, No time off",1,0)))))</f>
        <v>#VALUE!</v>
      </c>
      <c r="K82" t="e">
        <f t="shared" si="6"/>
        <v>#VALUE!</v>
      </c>
    </row>
    <row r="83" spans="9:11" x14ac:dyDescent="0.25">
      <c r="I83" t="e">
        <f>IF(Table2[[#This Row],[Likelihood]]="Certain",5,IF(Table2[[#This Row],[Likelihood]]="Very Likely",4,IF(Table2[[#This Row],[Likelihood]]="Likely",3,IF(Table2[[#This Row],[Likelihood]]="Unlikely",2,IF(Table2[[#This Row],[Likelihood]]="Very Unlikely",1,0)))))</f>
        <v>#VALUE!</v>
      </c>
      <c r="J83" t="e">
        <f>IF(Table2[[#This Row],[Severity]]="Death",5,IF(Table2[[#This Row],[Severity]]="Major Injury/Long Term Absence",4,IF(Table2[[#This Row],[Severity]]="Reportable Condition",3,IF(Table2[[#This Row],[Severity]]="Injury and up to 3 days off",2,IF(Table2[[#This Row],[Severity]]="Minor Injury, No time off",1,0)))))</f>
        <v>#VALUE!</v>
      </c>
      <c r="K83" t="e">
        <f t="shared" si="6"/>
        <v>#VALUE!</v>
      </c>
    </row>
    <row r="84" spans="9:11" x14ac:dyDescent="0.25">
      <c r="I84" t="e">
        <f>IF(Table2[[#This Row],[Likelihood]]="Certain",5,IF(Table2[[#This Row],[Likelihood]]="Very Likely",4,IF(Table2[[#This Row],[Likelihood]]="Likely",3,IF(Table2[[#This Row],[Likelihood]]="Unlikely",2,IF(Table2[[#This Row],[Likelihood]]="Very Unlikely",1,0)))))</f>
        <v>#VALUE!</v>
      </c>
      <c r="J84" t="e">
        <f>IF(Table2[[#This Row],[Severity]]="Death",5,IF(Table2[[#This Row],[Severity]]="Major Injury/Long Term Absence",4,IF(Table2[[#This Row],[Severity]]="Reportable Condition",3,IF(Table2[[#This Row],[Severity]]="Injury and up to 3 days off",2,IF(Table2[[#This Row],[Severity]]="Minor Injury, No time off",1,0)))))</f>
        <v>#VALUE!</v>
      </c>
      <c r="K84" t="e">
        <f t="shared" si="6"/>
        <v>#VALUE!</v>
      </c>
    </row>
    <row r="85" spans="9:11" x14ac:dyDescent="0.25">
      <c r="I85" t="e">
        <f>IF(Table2[[#This Row],[Likelihood]]="Certain",5,IF(Table2[[#This Row],[Likelihood]]="Very Likely",4,IF(Table2[[#This Row],[Likelihood]]="Likely",3,IF(Table2[[#This Row],[Likelihood]]="Unlikely",2,IF(Table2[[#This Row],[Likelihood]]="Very Unlikely",1,0)))))</f>
        <v>#VALUE!</v>
      </c>
      <c r="J85" t="e">
        <f>IF(Table2[[#This Row],[Severity]]="Death",5,IF(Table2[[#This Row],[Severity]]="Major Injury/Long Term Absence",4,IF(Table2[[#This Row],[Severity]]="Reportable Condition",3,IF(Table2[[#This Row],[Severity]]="Injury and up to 3 days off",2,IF(Table2[[#This Row],[Severity]]="Minor Injury, No time off",1,0)))))</f>
        <v>#VALUE!</v>
      </c>
      <c r="K85" t="e">
        <f t="shared" si="6"/>
        <v>#VALUE!</v>
      </c>
    </row>
    <row r="86" spans="9:11" x14ac:dyDescent="0.25">
      <c r="I86" t="e">
        <f>IF(Table2[[#This Row],[Likelihood]]="Certain",5,IF(Table2[[#This Row],[Likelihood]]="Very Likely",4,IF(Table2[[#This Row],[Likelihood]]="Likely",3,IF(Table2[[#This Row],[Likelihood]]="Unlikely",2,IF(Table2[[#This Row],[Likelihood]]="Very Unlikely",1,0)))))</f>
        <v>#VALUE!</v>
      </c>
      <c r="J86" t="e">
        <f>IF(Table2[[#This Row],[Severity]]="Death",5,IF(Table2[[#This Row],[Severity]]="Major Injury/Long Term Absence",4,IF(Table2[[#This Row],[Severity]]="Reportable Condition",3,IF(Table2[[#This Row],[Severity]]="Injury and up to 3 days off",2,IF(Table2[[#This Row],[Severity]]="Minor Injury, No time off",1,0)))))</f>
        <v>#VALUE!</v>
      </c>
      <c r="K86" t="e">
        <f t="shared" si="6"/>
        <v>#VALUE!</v>
      </c>
    </row>
    <row r="87" spans="9:11" x14ac:dyDescent="0.25">
      <c r="I87" t="e">
        <f>IF(Table2[[#This Row],[Likelihood]]="Certain",5,IF(Table2[[#This Row],[Likelihood]]="Very Likely",4,IF(Table2[[#This Row],[Likelihood]]="Likely",3,IF(Table2[[#This Row],[Likelihood]]="Unlikely",2,IF(Table2[[#This Row],[Likelihood]]="Very Unlikely",1,0)))))</f>
        <v>#VALUE!</v>
      </c>
      <c r="J87" t="e">
        <f>IF(Table2[[#This Row],[Severity]]="Death",5,IF(Table2[[#This Row],[Severity]]="Major Injury/Long Term Absence",4,IF(Table2[[#This Row],[Severity]]="Reportable Condition",3,IF(Table2[[#This Row],[Severity]]="Injury and up to 3 days off",2,IF(Table2[[#This Row],[Severity]]="Minor Injury, No time off",1,0)))))</f>
        <v>#VALUE!</v>
      </c>
      <c r="K87" t="e">
        <f t="shared" si="6"/>
        <v>#VALUE!</v>
      </c>
    </row>
    <row r="88" spans="9:11" x14ac:dyDescent="0.25">
      <c r="I88" t="e">
        <f>IF(Table2[[#This Row],[Likelihood]]="Certain",5,IF(Table2[[#This Row],[Likelihood]]="Very Likely",4,IF(Table2[[#This Row],[Likelihood]]="Likely",3,IF(Table2[[#This Row],[Likelihood]]="Unlikely",2,IF(Table2[[#This Row],[Likelihood]]="Very Unlikely",1,0)))))</f>
        <v>#VALUE!</v>
      </c>
      <c r="J88" t="e">
        <f>IF(Table2[[#This Row],[Severity]]="Death",5,IF(Table2[[#This Row],[Severity]]="Major Injury/Long Term Absence",4,IF(Table2[[#This Row],[Severity]]="Reportable Condition",3,IF(Table2[[#This Row],[Severity]]="Injury and up to 3 days off",2,IF(Table2[[#This Row],[Severity]]="Minor Injury, No time off",1,0)))))</f>
        <v>#VALUE!</v>
      </c>
      <c r="K88" t="e">
        <f t="shared" si="6"/>
        <v>#VALUE!</v>
      </c>
    </row>
    <row r="89" spans="9:11" x14ac:dyDescent="0.25">
      <c r="I89" t="e">
        <f>IF(Table2[[#This Row],[Likelihood]]="Certain",5,IF(Table2[[#This Row],[Likelihood]]="Very Likely",4,IF(Table2[[#This Row],[Likelihood]]="Likely",3,IF(Table2[[#This Row],[Likelihood]]="Unlikely",2,IF(Table2[[#This Row],[Likelihood]]="Very Unlikely",1,0)))))</f>
        <v>#VALUE!</v>
      </c>
      <c r="J89" t="e">
        <f>IF(Table2[[#This Row],[Severity]]="Death",5,IF(Table2[[#This Row],[Severity]]="Major Injury/Long Term Absence",4,IF(Table2[[#This Row],[Severity]]="Reportable Condition",3,IF(Table2[[#This Row],[Severity]]="Injury and up to 3 days off",2,IF(Table2[[#This Row],[Severity]]="Minor Injury, No time off",1,0)))))</f>
        <v>#VALUE!</v>
      </c>
      <c r="K89" t="e">
        <f t="shared" si="6"/>
        <v>#VALUE!</v>
      </c>
    </row>
    <row r="90" spans="9:11" x14ac:dyDescent="0.25">
      <c r="I90" t="e">
        <f>IF(Table2[[#This Row],[Likelihood]]="Certain",5,IF(Table2[[#This Row],[Likelihood]]="Very Likely",4,IF(Table2[[#This Row],[Likelihood]]="Likely",3,IF(Table2[[#This Row],[Likelihood]]="Unlikely",2,IF(Table2[[#This Row],[Likelihood]]="Very Unlikely",1,0)))))</f>
        <v>#VALUE!</v>
      </c>
      <c r="J90" t="e">
        <f>IF(Table2[[#This Row],[Severity]]="Death",5,IF(Table2[[#This Row],[Severity]]="Major Injury/Long Term Absence",4,IF(Table2[[#This Row],[Severity]]="Reportable Condition",3,IF(Table2[[#This Row],[Severity]]="Injury and up to 3 days off",2,IF(Table2[[#This Row],[Severity]]="Minor Injury, No time off",1,0)))))</f>
        <v>#VALUE!</v>
      </c>
      <c r="K90" t="e">
        <f t="shared" si="6"/>
        <v>#VALUE!</v>
      </c>
    </row>
    <row r="91" spans="9:11" x14ac:dyDescent="0.25">
      <c r="I91" t="e">
        <f>IF(Table2[[#This Row],[Likelihood]]="Certain",5,IF(Table2[[#This Row],[Likelihood]]="Very Likely",4,IF(Table2[[#This Row],[Likelihood]]="Likely",3,IF(Table2[[#This Row],[Likelihood]]="Unlikely",2,IF(Table2[[#This Row],[Likelihood]]="Very Unlikely",1,0)))))</f>
        <v>#VALUE!</v>
      </c>
      <c r="J91" t="e">
        <f>IF(Table2[[#This Row],[Severity]]="Death",5,IF(Table2[[#This Row],[Severity]]="Major Injury/Long Term Absence",4,IF(Table2[[#This Row],[Severity]]="Reportable Condition",3,IF(Table2[[#This Row],[Severity]]="Injury and up to 3 days off",2,IF(Table2[[#This Row],[Severity]]="Minor Injury, No time off",1,0)))))</f>
        <v>#VALUE!</v>
      </c>
      <c r="K91" t="e">
        <f t="shared" si="6"/>
        <v>#VALUE!</v>
      </c>
    </row>
    <row r="92" spans="9:11" x14ac:dyDescent="0.25">
      <c r="I92" t="e">
        <f>IF(Table2[[#This Row],[Likelihood]]="Certain",5,IF(Table2[[#This Row],[Likelihood]]="Very Likely",4,IF(Table2[[#This Row],[Likelihood]]="Likely",3,IF(Table2[[#This Row],[Likelihood]]="Unlikely",2,IF(Table2[[#This Row],[Likelihood]]="Very Unlikely",1,0)))))</f>
        <v>#VALUE!</v>
      </c>
      <c r="J92" t="e">
        <f>IF(Table2[[#This Row],[Severity]]="Death",5,IF(Table2[[#This Row],[Severity]]="Major Injury/Long Term Absence",4,IF(Table2[[#This Row],[Severity]]="Reportable Condition",3,IF(Table2[[#This Row],[Severity]]="Injury and up to 3 days off",2,IF(Table2[[#This Row],[Severity]]="Minor Injury, No time off",1,0)))))</f>
        <v>#VALUE!</v>
      </c>
      <c r="K92" t="e">
        <f t="shared" si="6"/>
        <v>#VALUE!</v>
      </c>
    </row>
    <row r="93" spans="9:11" x14ac:dyDescent="0.25">
      <c r="I93" t="e">
        <f>IF(Table2[[#This Row],[Likelihood]]="Certain",5,IF(Table2[[#This Row],[Likelihood]]="Very Likely",4,IF(Table2[[#This Row],[Likelihood]]="Likely",3,IF(Table2[[#This Row],[Likelihood]]="Unlikely",2,IF(Table2[[#This Row],[Likelihood]]="Very Unlikely",1,0)))))</f>
        <v>#VALUE!</v>
      </c>
      <c r="J93" t="e">
        <f>IF(Table2[[#This Row],[Severity]]="Death",5,IF(Table2[[#This Row],[Severity]]="Major Injury/Long Term Absence",4,IF(Table2[[#This Row],[Severity]]="Reportable Condition",3,IF(Table2[[#This Row],[Severity]]="Injury and up to 3 days off",2,IF(Table2[[#This Row],[Severity]]="Minor Injury, No time off",1,0)))))</f>
        <v>#VALUE!</v>
      </c>
      <c r="K93" t="e">
        <f t="shared" si="6"/>
        <v>#VALUE!</v>
      </c>
    </row>
    <row r="94" spans="9:11" x14ac:dyDescent="0.25">
      <c r="I94" t="e">
        <f>IF(Table2[[#This Row],[Likelihood]]="Certain",5,IF(Table2[[#This Row],[Likelihood]]="Very Likely",4,IF(Table2[[#This Row],[Likelihood]]="Likely",3,IF(Table2[[#This Row],[Likelihood]]="Unlikely",2,IF(Table2[[#This Row],[Likelihood]]="Very Unlikely",1,0)))))</f>
        <v>#VALUE!</v>
      </c>
      <c r="J94" t="e">
        <f>IF(Table2[[#This Row],[Severity]]="Death",5,IF(Table2[[#This Row],[Severity]]="Major Injury/Long Term Absence",4,IF(Table2[[#This Row],[Severity]]="Reportable Condition",3,IF(Table2[[#This Row],[Severity]]="Injury and up to 3 days off",2,IF(Table2[[#This Row],[Severity]]="Minor Injury, No time off",1,0)))))</f>
        <v>#VALUE!</v>
      </c>
      <c r="K94" t="e">
        <f t="shared" si="6"/>
        <v>#VALUE!</v>
      </c>
    </row>
    <row r="95" spans="9:11" x14ac:dyDescent="0.25">
      <c r="I95" t="e">
        <f>IF(Table2[[#This Row],[Likelihood]]="Certain",5,IF(Table2[[#This Row],[Likelihood]]="Very Likely",4,IF(Table2[[#This Row],[Likelihood]]="Likely",3,IF(Table2[[#This Row],[Likelihood]]="Unlikely",2,IF(Table2[[#This Row],[Likelihood]]="Very Unlikely",1,0)))))</f>
        <v>#VALUE!</v>
      </c>
      <c r="J95" t="e">
        <f>IF(Table2[[#This Row],[Severity]]="Death",5,IF(Table2[[#This Row],[Severity]]="Major Injury/Long Term Absence",4,IF(Table2[[#This Row],[Severity]]="Reportable Condition",3,IF(Table2[[#This Row],[Severity]]="Injury and up to 3 days off",2,IF(Table2[[#This Row],[Severity]]="Minor Injury, No time off",1,0)))))</f>
        <v>#VALUE!</v>
      </c>
      <c r="K95" t="e">
        <f t="shared" si="6"/>
        <v>#VALUE!</v>
      </c>
    </row>
    <row r="96" spans="9:11" x14ac:dyDescent="0.25">
      <c r="I96" t="e">
        <f>IF(Table2[[#This Row],[Likelihood]]="Certain",5,IF(Table2[[#This Row],[Likelihood]]="Very Likely",4,IF(Table2[[#This Row],[Likelihood]]="Likely",3,IF(Table2[[#This Row],[Likelihood]]="Unlikely",2,IF(Table2[[#This Row],[Likelihood]]="Very Unlikely",1,0)))))</f>
        <v>#VALUE!</v>
      </c>
      <c r="J96" t="e">
        <f>IF(Table2[[#This Row],[Severity]]="Death",5,IF(Table2[[#This Row],[Severity]]="Major Injury/Long Term Absence",4,IF(Table2[[#This Row],[Severity]]="Reportable Condition",3,IF(Table2[[#This Row],[Severity]]="Injury and up to 3 days off",2,IF(Table2[[#This Row],[Severity]]="Minor Injury, No time off",1,0)))))</f>
        <v>#VALUE!</v>
      </c>
      <c r="K96" t="e">
        <f t="shared" si="6"/>
        <v>#VALUE!</v>
      </c>
    </row>
    <row r="97" spans="9:11" x14ac:dyDescent="0.25">
      <c r="I97" t="e">
        <f>IF(Table2[[#This Row],[Likelihood]]="Certain",5,IF(Table2[[#This Row],[Likelihood]]="Very Likely",4,IF(Table2[[#This Row],[Likelihood]]="Likely",3,IF(Table2[[#This Row],[Likelihood]]="Unlikely",2,IF(Table2[[#This Row],[Likelihood]]="Very Unlikely",1,0)))))</f>
        <v>#VALUE!</v>
      </c>
      <c r="J97" t="e">
        <f>IF(Table2[[#This Row],[Severity]]="Death",5,IF(Table2[[#This Row],[Severity]]="Major Injury/Long Term Absence",4,IF(Table2[[#This Row],[Severity]]="Reportable Condition",3,IF(Table2[[#This Row],[Severity]]="Injury and up to 3 days off",2,IF(Table2[[#This Row],[Severity]]="Minor Injury, No time off",1,0)))))</f>
        <v>#VALUE!</v>
      </c>
      <c r="K97" t="e">
        <f t="shared" si="6"/>
        <v>#VALUE!</v>
      </c>
    </row>
    <row r="98" spans="9:11" x14ac:dyDescent="0.25">
      <c r="I98" t="e">
        <f>IF(Table2[[#This Row],[Likelihood]]="Certain",5,IF(Table2[[#This Row],[Likelihood]]="Very Likely",4,IF(Table2[[#This Row],[Likelihood]]="Likely",3,IF(Table2[[#This Row],[Likelihood]]="Unlikely",2,IF(Table2[[#This Row],[Likelihood]]="Very Unlikely",1,0)))))</f>
        <v>#VALUE!</v>
      </c>
      <c r="J98" t="e">
        <f>IF(Table2[[#This Row],[Severity]]="Death",5,IF(Table2[[#This Row],[Severity]]="Major Injury/Long Term Absence",4,IF(Table2[[#This Row],[Severity]]="Reportable Condition",3,IF(Table2[[#This Row],[Severity]]="Injury and up to 3 days off",2,IF(Table2[[#This Row],[Severity]]="Minor Injury, No time off",1,0)))))</f>
        <v>#VALUE!</v>
      </c>
      <c r="K98" t="e">
        <f t="shared" si="6"/>
        <v>#VALUE!</v>
      </c>
    </row>
    <row r="99" spans="9:11" x14ac:dyDescent="0.25">
      <c r="I99" t="e">
        <f>IF(Table2[[#This Row],[Likelihood]]="Certain",5,IF(Table2[[#This Row],[Likelihood]]="Very Likely",4,IF(Table2[[#This Row],[Likelihood]]="Likely",3,IF(Table2[[#This Row],[Likelihood]]="Unlikely",2,IF(Table2[[#This Row],[Likelihood]]="Very Unlikely",1,0)))))</f>
        <v>#VALUE!</v>
      </c>
      <c r="J99" t="e">
        <f>IF(Table2[[#This Row],[Severity]]="Death",5,IF(Table2[[#This Row],[Severity]]="Major Injury/Long Term Absence",4,IF(Table2[[#This Row],[Severity]]="Reportable Condition",3,IF(Table2[[#This Row],[Severity]]="Injury and up to 3 days off",2,IF(Table2[[#This Row],[Severity]]="Minor Injury, No time off",1,0)))))</f>
        <v>#VALUE!</v>
      </c>
      <c r="K99" t="e">
        <f t="shared" si="6"/>
        <v>#VALUE!</v>
      </c>
    </row>
    <row r="100" spans="9:11" x14ac:dyDescent="0.25">
      <c r="I100" t="e">
        <f>IF(Table2[[#This Row],[Likelihood]]="Certain",5,IF(Table2[[#This Row],[Likelihood]]="Very Likely",4,IF(Table2[[#This Row],[Likelihood]]="Likely",3,IF(Table2[[#This Row],[Likelihood]]="Unlikely",2,IF(Table2[[#This Row],[Likelihood]]="Very Unlikely",1,0)))))</f>
        <v>#VALUE!</v>
      </c>
      <c r="J100" t="e">
        <f>IF(Table2[[#This Row],[Severity]]="Death",5,IF(Table2[[#This Row],[Severity]]="Major Injury/Long Term Absence",4,IF(Table2[[#This Row],[Severity]]="Reportable Condition",3,IF(Table2[[#This Row],[Severity]]="Injury and up to 3 days off",2,IF(Table2[[#This Row],[Severity]]="Minor Injury, No time off",1,0)))))</f>
        <v>#VALUE!</v>
      </c>
      <c r="K100" t="e">
        <f t="shared" si="6"/>
        <v>#VALUE!</v>
      </c>
    </row>
    <row r="101" spans="9:11" x14ac:dyDescent="0.25">
      <c r="I101" t="e">
        <f>IF(Table2[[#This Row],[Likelihood]]="Certain",5,IF(Table2[[#This Row],[Likelihood]]="Very Likely",4,IF(Table2[[#This Row],[Likelihood]]="Likely",3,IF(Table2[[#This Row],[Likelihood]]="Unlikely",2,IF(Table2[[#This Row],[Likelihood]]="Very Unlikely",1,0)))))</f>
        <v>#VALUE!</v>
      </c>
      <c r="J101" t="e">
        <f>IF(Table2[[#This Row],[Severity]]="Death",5,IF(Table2[[#This Row],[Severity]]="Major Injury/Long Term Absence",4,IF(Table2[[#This Row],[Severity]]="Reportable Condition",3,IF(Table2[[#This Row],[Severity]]="Injury and up to 3 days off",2,IF(Table2[[#This Row],[Severity]]="Minor Injury, No time off",1,0)))))</f>
        <v>#VALUE!</v>
      </c>
      <c r="K101" t="e">
        <f t="shared" si="6"/>
        <v>#VALUE!</v>
      </c>
    </row>
    <row r="102" spans="9:11" x14ac:dyDescent="0.25">
      <c r="I102" t="e">
        <f>IF(Table2[[#This Row],[Likelihood]]="Certain",5,IF(Table2[[#This Row],[Likelihood]]="Very Likely",4,IF(Table2[[#This Row],[Likelihood]]="Likely",3,IF(Table2[[#This Row],[Likelihood]]="Unlikely",2,IF(Table2[[#This Row],[Likelihood]]="Very Unlikely",1,0)))))</f>
        <v>#VALUE!</v>
      </c>
      <c r="J102" t="e">
        <f>IF(Table2[[#This Row],[Severity]]="Death",5,IF(Table2[[#This Row],[Severity]]="Major Injury/Long Term Absence",4,IF(Table2[[#This Row],[Severity]]="Reportable Condition",3,IF(Table2[[#This Row],[Severity]]="Injury and up to 3 days off",2,IF(Table2[[#This Row],[Severity]]="Minor Injury, No time off",1,0)))))</f>
        <v>#VALUE!</v>
      </c>
      <c r="K102" t="e">
        <f t="shared" si="6"/>
        <v>#VALUE!</v>
      </c>
    </row>
    <row r="103" spans="9:11" x14ac:dyDescent="0.25">
      <c r="I103" t="e">
        <f>IF(Table2[[#This Row],[Likelihood]]="Certain",5,IF(Table2[[#This Row],[Likelihood]]="Very Likely",4,IF(Table2[[#This Row],[Likelihood]]="Likely",3,IF(Table2[[#This Row],[Likelihood]]="Unlikely",2,IF(Table2[[#This Row],[Likelihood]]="Very Unlikely",1,0)))))</f>
        <v>#VALUE!</v>
      </c>
      <c r="J103" t="e">
        <f>IF(Table2[[#This Row],[Severity]]="Death",5,IF(Table2[[#This Row],[Severity]]="Major Injury/Long Term Absence",4,IF(Table2[[#This Row],[Severity]]="Reportable Condition",3,IF(Table2[[#This Row],[Severity]]="Injury and up to 3 days off",2,IF(Table2[[#This Row],[Severity]]="Minor Injury, No time off",1,0)))))</f>
        <v>#VALUE!</v>
      </c>
      <c r="K103" t="e">
        <f t="shared" si="6"/>
        <v>#VALUE!</v>
      </c>
    </row>
    <row r="104" spans="9:11" x14ac:dyDescent="0.25">
      <c r="I104" t="e">
        <f>IF(Table2[[#This Row],[Likelihood]]="Certain",5,IF(Table2[[#This Row],[Likelihood]]="Very Likely",4,IF(Table2[[#This Row],[Likelihood]]="Likely",3,IF(Table2[[#This Row],[Likelihood]]="Unlikely",2,IF(Table2[[#This Row],[Likelihood]]="Very Unlikely",1,0)))))</f>
        <v>#VALUE!</v>
      </c>
      <c r="J104" t="e">
        <f>IF(Table2[[#This Row],[Severity]]="Death",5,IF(Table2[[#This Row],[Severity]]="Major Injury/Long Term Absence",4,IF(Table2[[#This Row],[Severity]]="Reportable Condition",3,IF(Table2[[#This Row],[Severity]]="Injury and up to 3 days off",2,IF(Table2[[#This Row],[Severity]]="Minor Injury, No time off",1,0)))))</f>
        <v>#VALUE!</v>
      </c>
      <c r="K104" t="e">
        <f t="shared" si="6"/>
        <v>#VALUE!</v>
      </c>
    </row>
    <row r="105" spans="9:11" x14ac:dyDescent="0.25">
      <c r="I105" t="e">
        <f>IF(Table2[[#This Row],[Likelihood]]="Certain",5,IF(Table2[[#This Row],[Likelihood]]="Very Likely",4,IF(Table2[[#This Row],[Likelihood]]="Likely",3,IF(Table2[[#This Row],[Likelihood]]="Unlikely",2,IF(Table2[[#This Row],[Likelihood]]="Very Unlikely",1,0)))))</f>
        <v>#VALUE!</v>
      </c>
      <c r="J105" t="e">
        <f>IF(Table2[[#This Row],[Severity]]="Death",5,IF(Table2[[#This Row],[Severity]]="Major Injury/Long Term Absence",4,IF(Table2[[#This Row],[Severity]]="Reportable Condition",3,IF(Table2[[#This Row],[Severity]]="Injury and up to 3 days off",2,IF(Table2[[#This Row],[Severity]]="Minor Injury, No time off",1,0)))))</f>
        <v>#VALUE!</v>
      </c>
      <c r="K105" t="e">
        <f t="shared" si="6"/>
        <v>#VALUE!</v>
      </c>
    </row>
    <row r="106" spans="9:11" x14ac:dyDescent="0.25">
      <c r="I106" t="e">
        <f>IF(Table2[[#This Row],[Likelihood]]="Certain",5,IF(Table2[[#This Row],[Likelihood]]="Very Likely",4,IF(Table2[[#This Row],[Likelihood]]="Likely",3,IF(Table2[[#This Row],[Likelihood]]="Unlikely",2,IF(Table2[[#This Row],[Likelihood]]="Very Unlikely",1,0)))))</f>
        <v>#VALUE!</v>
      </c>
      <c r="J106" t="e">
        <f>IF(Table2[[#This Row],[Severity]]="Death",5,IF(Table2[[#This Row],[Severity]]="Major Injury/Long Term Absence",4,IF(Table2[[#This Row],[Severity]]="Reportable Condition",3,IF(Table2[[#This Row],[Severity]]="Injury and up to 3 days off",2,IF(Table2[[#This Row],[Severity]]="Minor Injury, No time off",1,0)))))</f>
        <v>#VALUE!</v>
      </c>
      <c r="K106" t="e">
        <f t="shared" si="6"/>
        <v>#VALUE!</v>
      </c>
    </row>
    <row r="107" spans="9:11" x14ac:dyDescent="0.25">
      <c r="I107" t="e">
        <f>IF(Table2[[#This Row],[Likelihood]]="Certain",5,IF(Table2[[#This Row],[Likelihood]]="Very Likely",4,IF(Table2[[#This Row],[Likelihood]]="Likely",3,IF(Table2[[#This Row],[Likelihood]]="Unlikely",2,IF(Table2[[#This Row],[Likelihood]]="Very Unlikely",1,0)))))</f>
        <v>#VALUE!</v>
      </c>
      <c r="J107" t="e">
        <f>IF(Table2[[#This Row],[Severity]]="Death",5,IF(Table2[[#This Row],[Severity]]="Major Injury/Long Term Absence",4,IF(Table2[[#This Row],[Severity]]="Reportable Condition",3,IF(Table2[[#This Row],[Severity]]="Injury and up to 3 days off",2,IF(Table2[[#This Row],[Severity]]="Minor Injury, No time off",1,0)))))</f>
        <v>#VALUE!</v>
      </c>
      <c r="K107" t="e">
        <f t="shared" si="6"/>
        <v>#VALUE!</v>
      </c>
    </row>
    <row r="108" spans="9:11" x14ac:dyDescent="0.25">
      <c r="I108" t="e">
        <f>IF(Table2[[#This Row],[Likelihood]]="Certain",5,IF(Table2[[#This Row],[Likelihood]]="Very Likely",4,IF(Table2[[#This Row],[Likelihood]]="Likely",3,IF(Table2[[#This Row],[Likelihood]]="Unlikely",2,IF(Table2[[#This Row],[Likelihood]]="Very Unlikely",1,0)))))</f>
        <v>#VALUE!</v>
      </c>
      <c r="J108" t="e">
        <f>IF(Table2[[#This Row],[Severity]]="Death",5,IF(Table2[[#This Row],[Severity]]="Major Injury/Long Term Absence",4,IF(Table2[[#This Row],[Severity]]="Reportable Condition",3,IF(Table2[[#This Row],[Severity]]="Injury and up to 3 days off",2,IF(Table2[[#This Row],[Severity]]="Minor Injury, No time off",1,0)))))</f>
        <v>#VALUE!</v>
      </c>
      <c r="K108" t="e">
        <f t="shared" si="6"/>
        <v>#VALUE!</v>
      </c>
    </row>
    <row r="109" spans="9:11" x14ac:dyDescent="0.25">
      <c r="I109" t="e">
        <f>IF(Table2[[#This Row],[Likelihood]]="Certain",5,IF(Table2[[#This Row],[Likelihood]]="Very Likely",4,IF(Table2[[#This Row],[Likelihood]]="Likely",3,IF(Table2[[#This Row],[Likelihood]]="Unlikely",2,IF(Table2[[#This Row],[Likelihood]]="Very Unlikely",1,0)))))</f>
        <v>#VALUE!</v>
      </c>
      <c r="J109" t="e">
        <f>IF(Table2[[#This Row],[Severity]]="Death",5,IF(Table2[[#This Row],[Severity]]="Major Injury/Long Term Absence",4,IF(Table2[[#This Row],[Severity]]="Reportable Condition",3,IF(Table2[[#This Row],[Severity]]="Injury and up to 3 days off",2,IF(Table2[[#This Row],[Severity]]="Minor Injury, No time off",1,0)))))</f>
        <v>#VALUE!</v>
      </c>
      <c r="K109" t="e">
        <f t="shared" si="6"/>
        <v>#VALUE!</v>
      </c>
    </row>
    <row r="110" spans="9:11" x14ac:dyDescent="0.25">
      <c r="I110" t="e">
        <f>IF(Table2[[#This Row],[Likelihood]]="Certain",5,IF(Table2[[#This Row],[Likelihood]]="Very Likely",4,IF(Table2[[#This Row],[Likelihood]]="Likely",3,IF(Table2[[#This Row],[Likelihood]]="Unlikely",2,IF(Table2[[#This Row],[Likelihood]]="Very Unlikely",1,0)))))</f>
        <v>#VALUE!</v>
      </c>
      <c r="J110" t="e">
        <f>IF(Table2[[#This Row],[Severity]]="Death",5,IF(Table2[[#This Row],[Severity]]="Major Injury/Long Term Absence",4,IF(Table2[[#This Row],[Severity]]="Reportable Condition",3,IF(Table2[[#This Row],[Severity]]="Injury and up to 3 days off",2,IF(Table2[[#This Row],[Severity]]="Minor Injury, No time off",1,0)))))</f>
        <v>#VALUE!</v>
      </c>
      <c r="K110" t="e">
        <f t="shared" si="6"/>
        <v>#VALUE!</v>
      </c>
    </row>
    <row r="111" spans="9:11" x14ac:dyDescent="0.25">
      <c r="I111" t="e">
        <f>IF(Table2[[#This Row],[Likelihood]]="Certain",5,IF(Table2[[#This Row],[Likelihood]]="Very Likely",4,IF(Table2[[#This Row],[Likelihood]]="Likely",3,IF(Table2[[#This Row],[Likelihood]]="Unlikely",2,IF(Table2[[#This Row],[Likelihood]]="Very Unlikely",1,0)))))</f>
        <v>#VALUE!</v>
      </c>
      <c r="J111" t="e">
        <f>IF(Table2[[#This Row],[Severity]]="Death",5,IF(Table2[[#This Row],[Severity]]="Major Injury/Long Term Absence",4,IF(Table2[[#This Row],[Severity]]="Reportable Condition",3,IF(Table2[[#This Row],[Severity]]="Injury and up to 3 days off",2,IF(Table2[[#This Row],[Severity]]="Minor Injury, No time off",1,0)))))</f>
        <v>#VALUE!</v>
      </c>
      <c r="K111" t="e">
        <f t="shared" si="6"/>
        <v>#VALUE!</v>
      </c>
    </row>
    <row r="112" spans="9:11" x14ac:dyDescent="0.25">
      <c r="I112" t="e">
        <f>IF(Table2[[#This Row],[Likelihood]]="Certain",5,IF(Table2[[#This Row],[Likelihood]]="Very Likely",4,IF(Table2[[#This Row],[Likelihood]]="Likely",3,IF(Table2[[#This Row],[Likelihood]]="Unlikely",2,IF(Table2[[#This Row],[Likelihood]]="Very Unlikely",1,0)))))</f>
        <v>#VALUE!</v>
      </c>
      <c r="J112" t="e">
        <f>IF(Table2[[#This Row],[Severity]]="Death",5,IF(Table2[[#This Row],[Severity]]="Major Injury/Long Term Absence",4,IF(Table2[[#This Row],[Severity]]="Reportable Condition",3,IF(Table2[[#This Row],[Severity]]="Injury and up to 3 days off",2,IF(Table2[[#This Row],[Severity]]="Minor Injury, No time off",1,0)))))</f>
        <v>#VALUE!</v>
      </c>
      <c r="K112" t="e">
        <f t="shared" si="6"/>
        <v>#VALUE!</v>
      </c>
    </row>
    <row r="113" spans="9:11" x14ac:dyDescent="0.25">
      <c r="I113" t="e">
        <f>IF(Table2[[#This Row],[Likelihood]]="Certain",5,IF(Table2[[#This Row],[Likelihood]]="Very Likely",4,IF(Table2[[#This Row],[Likelihood]]="Likely",3,IF(Table2[[#This Row],[Likelihood]]="Unlikely",2,IF(Table2[[#This Row],[Likelihood]]="Very Unlikely",1,0)))))</f>
        <v>#VALUE!</v>
      </c>
      <c r="J113" t="e">
        <f>IF(Table2[[#This Row],[Severity]]="Death",5,IF(Table2[[#This Row],[Severity]]="Major Injury/Long Term Absence",4,IF(Table2[[#This Row],[Severity]]="Reportable Condition",3,IF(Table2[[#This Row],[Severity]]="Injury and up to 3 days off",2,IF(Table2[[#This Row],[Severity]]="Minor Injury, No time off",1,0)))))</f>
        <v>#VALUE!</v>
      </c>
      <c r="K113" t="e">
        <f t="shared" si="6"/>
        <v>#VALUE!</v>
      </c>
    </row>
    <row r="114" spans="9:11" x14ac:dyDescent="0.25">
      <c r="I114" t="e">
        <f>IF(Table2[[#This Row],[Likelihood]]="Certain",5,IF(Table2[[#This Row],[Likelihood]]="Very Likely",4,IF(Table2[[#This Row],[Likelihood]]="Likely",3,IF(Table2[[#This Row],[Likelihood]]="Unlikely",2,IF(Table2[[#This Row],[Likelihood]]="Very Unlikely",1,0)))))</f>
        <v>#VALUE!</v>
      </c>
      <c r="J114" t="e">
        <f>IF(Table2[[#This Row],[Severity]]="Death",5,IF(Table2[[#This Row],[Severity]]="Major Injury/Long Term Absence",4,IF(Table2[[#This Row],[Severity]]="Reportable Condition",3,IF(Table2[[#This Row],[Severity]]="Injury and up to 3 days off",2,IF(Table2[[#This Row],[Severity]]="Minor Injury, No time off",1,0)))))</f>
        <v>#VALUE!</v>
      </c>
      <c r="K114" t="e">
        <f t="shared" si="6"/>
        <v>#VALUE!</v>
      </c>
    </row>
    <row r="115" spans="9:11" x14ac:dyDescent="0.25">
      <c r="I115" t="e">
        <f>IF(Table2[[#This Row],[Likelihood]]="Certain",5,IF(Table2[[#This Row],[Likelihood]]="Very Likely",4,IF(Table2[[#This Row],[Likelihood]]="Likely",3,IF(Table2[[#This Row],[Likelihood]]="Unlikely",2,IF(Table2[[#This Row],[Likelihood]]="Very Unlikely",1,0)))))</f>
        <v>#VALUE!</v>
      </c>
      <c r="J115" t="e">
        <f>IF(Table2[[#This Row],[Severity]]="Death",5,IF(Table2[[#This Row],[Severity]]="Major Injury/Long Term Absence",4,IF(Table2[[#This Row],[Severity]]="Reportable Condition",3,IF(Table2[[#This Row],[Severity]]="Injury and up to 3 days off",2,IF(Table2[[#This Row],[Severity]]="Minor Injury, No time off",1,0)))))</f>
        <v>#VALUE!</v>
      </c>
      <c r="K115" t="e">
        <f t="shared" si="6"/>
        <v>#VALUE!</v>
      </c>
    </row>
    <row r="116" spans="9:11" x14ac:dyDescent="0.25">
      <c r="I116" t="e">
        <f>IF(Table2[[#This Row],[Likelihood]]="Certain",5,IF(Table2[[#This Row],[Likelihood]]="Very Likely",4,IF(Table2[[#This Row],[Likelihood]]="Likely",3,IF(Table2[[#This Row],[Likelihood]]="Unlikely",2,IF(Table2[[#This Row],[Likelihood]]="Very Unlikely",1,0)))))</f>
        <v>#VALUE!</v>
      </c>
      <c r="J116" t="e">
        <f>IF(Table2[[#This Row],[Severity]]="Death",5,IF(Table2[[#This Row],[Severity]]="Major Injury/Long Term Absence",4,IF(Table2[[#This Row],[Severity]]="Reportable Condition",3,IF(Table2[[#This Row],[Severity]]="Injury and up to 3 days off",2,IF(Table2[[#This Row],[Severity]]="Minor Injury, No time off",1,0)))))</f>
        <v>#VALUE!</v>
      </c>
      <c r="K116" t="e">
        <f t="shared" si="6"/>
        <v>#VALUE!</v>
      </c>
    </row>
    <row r="117" spans="9:11" x14ac:dyDescent="0.25">
      <c r="I117" t="e">
        <f>IF(Table2[[#This Row],[Likelihood]]="Certain",5,IF(Table2[[#This Row],[Likelihood]]="Very Likely",4,IF(Table2[[#This Row],[Likelihood]]="Likely",3,IF(Table2[[#This Row],[Likelihood]]="Unlikely",2,IF(Table2[[#This Row],[Likelihood]]="Very Unlikely",1,0)))))</f>
        <v>#VALUE!</v>
      </c>
      <c r="J117" t="e">
        <f>IF(Table2[[#This Row],[Severity]]="Death",5,IF(Table2[[#This Row],[Severity]]="Major Injury/Long Term Absence",4,IF(Table2[[#This Row],[Severity]]="Reportable Condition",3,IF(Table2[[#This Row],[Severity]]="Injury and up to 3 days off",2,IF(Table2[[#This Row],[Severity]]="Minor Injury, No time off",1,0)))))</f>
        <v>#VALUE!</v>
      </c>
      <c r="K117" t="e">
        <f t="shared" si="6"/>
        <v>#VALUE!</v>
      </c>
    </row>
    <row r="118" spans="9:11" x14ac:dyDescent="0.25">
      <c r="I118" t="e">
        <f>IF(Table2[[#This Row],[Likelihood]]="Certain",5,IF(Table2[[#This Row],[Likelihood]]="Very Likely",4,IF(Table2[[#This Row],[Likelihood]]="Likely",3,IF(Table2[[#This Row],[Likelihood]]="Unlikely",2,IF(Table2[[#This Row],[Likelihood]]="Very Unlikely",1,0)))))</f>
        <v>#VALUE!</v>
      </c>
      <c r="J118" t="e">
        <f>IF(Table2[[#This Row],[Severity]]="Death",5,IF(Table2[[#This Row],[Severity]]="Major Injury/Long Term Absence",4,IF(Table2[[#This Row],[Severity]]="Reportable Condition",3,IF(Table2[[#This Row],[Severity]]="Injury and up to 3 days off",2,IF(Table2[[#This Row],[Severity]]="Minor Injury, No time off",1,0)))))</f>
        <v>#VALUE!</v>
      </c>
      <c r="K118" t="e">
        <f t="shared" si="6"/>
        <v>#VALUE!</v>
      </c>
    </row>
    <row r="119" spans="9:11" x14ac:dyDescent="0.25">
      <c r="I119" t="e">
        <f>IF(Table2[[#This Row],[Likelihood]]="Certain",5,IF(Table2[[#This Row],[Likelihood]]="Very Likely",4,IF(Table2[[#This Row],[Likelihood]]="Likely",3,IF(Table2[[#This Row],[Likelihood]]="Unlikely",2,IF(Table2[[#This Row],[Likelihood]]="Very Unlikely",1,0)))))</f>
        <v>#VALUE!</v>
      </c>
      <c r="J119" t="e">
        <f>IF(Table2[[#This Row],[Severity]]="Death",5,IF(Table2[[#This Row],[Severity]]="Major Injury/Long Term Absence",4,IF(Table2[[#This Row],[Severity]]="Reportable Condition",3,IF(Table2[[#This Row],[Severity]]="Injury and up to 3 days off",2,IF(Table2[[#This Row],[Severity]]="Minor Injury, No time off",1,0)))))</f>
        <v>#VALUE!</v>
      </c>
      <c r="K119" t="e">
        <f t="shared" si="6"/>
        <v>#VALUE!</v>
      </c>
    </row>
    <row r="120" spans="9:11" x14ac:dyDescent="0.25">
      <c r="I120" t="e">
        <f>IF(Table2[[#This Row],[Likelihood]]="Certain",5,IF(Table2[[#This Row],[Likelihood]]="Very Likely",4,IF(Table2[[#This Row],[Likelihood]]="Likely",3,IF(Table2[[#This Row],[Likelihood]]="Unlikely",2,IF(Table2[[#This Row],[Likelihood]]="Very Unlikely",1,0)))))</f>
        <v>#VALUE!</v>
      </c>
      <c r="J120" t="e">
        <f>IF(Table2[[#This Row],[Severity]]="Death",5,IF(Table2[[#This Row],[Severity]]="Major Injury/Long Term Absence",4,IF(Table2[[#This Row],[Severity]]="Reportable Condition",3,IF(Table2[[#This Row],[Severity]]="Injury and up to 3 days off",2,IF(Table2[[#This Row],[Severity]]="Minor Injury, No time off",1,0)))))</f>
        <v>#VALUE!</v>
      </c>
      <c r="K120" t="e">
        <f t="shared" si="6"/>
        <v>#VALUE!</v>
      </c>
    </row>
    <row r="121" spans="9:11" x14ac:dyDescent="0.25">
      <c r="I121" t="e">
        <f>IF(Table2[[#This Row],[Likelihood]]="Certain",5,IF(Table2[[#This Row],[Likelihood]]="Very Likely",4,IF(Table2[[#This Row],[Likelihood]]="Likely",3,IF(Table2[[#This Row],[Likelihood]]="Unlikely",2,IF(Table2[[#This Row],[Likelihood]]="Very Unlikely",1,0)))))</f>
        <v>#VALUE!</v>
      </c>
      <c r="J121" t="e">
        <f>IF(Table2[[#This Row],[Severity]]="Death",5,IF(Table2[[#This Row],[Severity]]="Major Injury/Long Term Absence",4,IF(Table2[[#This Row],[Severity]]="Reportable Condition",3,IF(Table2[[#This Row],[Severity]]="Injury and up to 3 days off",2,IF(Table2[[#This Row],[Severity]]="Minor Injury, No time off",1,0)))))</f>
        <v>#VALUE!</v>
      </c>
      <c r="K121" t="e">
        <f t="shared" si="6"/>
        <v>#VALUE!</v>
      </c>
    </row>
    <row r="122" spans="9:11" x14ac:dyDescent="0.25">
      <c r="I122" t="e">
        <f>IF(Table2[[#This Row],[Likelihood]]="Certain",5,IF(Table2[[#This Row],[Likelihood]]="Very Likely",4,IF(Table2[[#This Row],[Likelihood]]="Likely",3,IF(Table2[[#This Row],[Likelihood]]="Unlikely",2,IF(Table2[[#This Row],[Likelihood]]="Very Unlikely",1,0)))))</f>
        <v>#VALUE!</v>
      </c>
      <c r="J122" t="e">
        <f>IF(Table2[[#This Row],[Severity]]="Death",5,IF(Table2[[#This Row],[Severity]]="Major Injury/Long Term Absence",4,IF(Table2[[#This Row],[Severity]]="Reportable Condition",3,IF(Table2[[#This Row],[Severity]]="Injury and up to 3 days off",2,IF(Table2[[#This Row],[Severity]]="Minor Injury, No time off",1,0)))))</f>
        <v>#VALUE!</v>
      </c>
      <c r="K122" t="e">
        <f t="shared" si="6"/>
        <v>#VALUE!</v>
      </c>
    </row>
    <row r="123" spans="9:11" x14ac:dyDescent="0.25">
      <c r="I123" t="e">
        <f>IF(Table2[[#This Row],[Likelihood]]="Certain",5,IF(Table2[[#This Row],[Likelihood]]="Very Likely",4,IF(Table2[[#This Row],[Likelihood]]="Likely",3,IF(Table2[[#This Row],[Likelihood]]="Unlikely",2,IF(Table2[[#This Row],[Likelihood]]="Very Unlikely",1,0)))))</f>
        <v>#VALUE!</v>
      </c>
      <c r="J123" t="e">
        <f>IF(Table2[[#This Row],[Severity]]="Death",5,IF(Table2[[#This Row],[Severity]]="Major Injury/Long Term Absence",4,IF(Table2[[#This Row],[Severity]]="Reportable Condition",3,IF(Table2[[#This Row],[Severity]]="Injury and up to 3 days off",2,IF(Table2[[#This Row],[Severity]]="Minor Injury, No time off",1,0)))))</f>
        <v>#VALUE!</v>
      </c>
      <c r="K123" t="e">
        <f t="shared" si="6"/>
        <v>#VALUE!</v>
      </c>
    </row>
    <row r="124" spans="9:11" x14ac:dyDescent="0.25">
      <c r="I124" t="e">
        <f>IF(Table2[[#This Row],[Likelihood]]="Certain",5,IF(Table2[[#This Row],[Likelihood]]="Very Likely",4,IF(Table2[[#This Row],[Likelihood]]="Likely",3,IF(Table2[[#This Row],[Likelihood]]="Unlikely",2,IF(Table2[[#This Row],[Likelihood]]="Very Unlikely",1,0)))))</f>
        <v>#VALUE!</v>
      </c>
      <c r="J124" t="e">
        <f>IF(Table2[[#This Row],[Severity]]="Death",5,IF(Table2[[#This Row],[Severity]]="Major Injury/Long Term Absence",4,IF(Table2[[#This Row],[Severity]]="Reportable Condition",3,IF(Table2[[#This Row],[Severity]]="Injury and up to 3 days off",2,IF(Table2[[#This Row],[Severity]]="Minor Injury, No time off",1,0)))))</f>
        <v>#VALUE!</v>
      </c>
      <c r="K124" t="e">
        <f t="shared" si="6"/>
        <v>#VALUE!</v>
      </c>
    </row>
    <row r="125" spans="9:11" x14ac:dyDescent="0.25">
      <c r="I125" t="e">
        <f>IF(Table2[[#This Row],[Likelihood]]="Certain",5,IF(Table2[[#This Row],[Likelihood]]="Very Likely",4,IF(Table2[[#This Row],[Likelihood]]="Likely",3,IF(Table2[[#This Row],[Likelihood]]="Unlikely",2,IF(Table2[[#This Row],[Likelihood]]="Very Unlikely",1,0)))))</f>
        <v>#VALUE!</v>
      </c>
      <c r="J125" t="e">
        <f>IF(Table2[[#This Row],[Severity]]="Death",5,IF(Table2[[#This Row],[Severity]]="Major Injury/Long Term Absence",4,IF(Table2[[#This Row],[Severity]]="Reportable Condition",3,IF(Table2[[#This Row],[Severity]]="Injury and up to 3 days off",2,IF(Table2[[#This Row],[Severity]]="Minor Injury, No time off",1,0)))))</f>
        <v>#VALUE!</v>
      </c>
      <c r="K125" t="e">
        <f t="shared" si="6"/>
        <v>#VALUE!</v>
      </c>
    </row>
    <row r="126" spans="9:11" x14ac:dyDescent="0.25">
      <c r="I126" t="e">
        <f>IF(Table2[[#This Row],[Likelihood]]="Certain",5,IF(Table2[[#This Row],[Likelihood]]="Very Likely",4,IF(Table2[[#This Row],[Likelihood]]="Likely",3,IF(Table2[[#This Row],[Likelihood]]="Unlikely",2,IF(Table2[[#This Row],[Likelihood]]="Very Unlikely",1,0)))))</f>
        <v>#VALUE!</v>
      </c>
      <c r="J126" t="e">
        <f>IF(Table2[[#This Row],[Severity]]="Death",5,IF(Table2[[#This Row],[Severity]]="Major Injury/Long Term Absence",4,IF(Table2[[#This Row],[Severity]]="Reportable Condition",3,IF(Table2[[#This Row],[Severity]]="Injury and up to 3 days off",2,IF(Table2[[#This Row],[Severity]]="Minor Injury, No time off",1,0)))))</f>
        <v>#VALUE!</v>
      </c>
      <c r="K126" t="e">
        <f t="shared" si="6"/>
        <v>#VALUE!</v>
      </c>
    </row>
    <row r="127" spans="9:11" x14ac:dyDescent="0.25">
      <c r="I127" t="e">
        <f>IF(Table2[[#This Row],[Likelihood]]="Certain",5,IF(Table2[[#This Row],[Likelihood]]="Very Likely",4,IF(Table2[[#This Row],[Likelihood]]="Likely",3,IF(Table2[[#This Row],[Likelihood]]="Unlikely",2,IF(Table2[[#This Row],[Likelihood]]="Very Unlikely",1,0)))))</f>
        <v>#VALUE!</v>
      </c>
      <c r="J127" t="e">
        <f>IF(Table2[[#This Row],[Severity]]="Death",5,IF(Table2[[#This Row],[Severity]]="Major Injury/Long Term Absence",4,IF(Table2[[#This Row],[Severity]]="Reportable Condition",3,IF(Table2[[#This Row],[Severity]]="Injury and up to 3 days off",2,IF(Table2[[#This Row],[Severity]]="Minor Injury, No time off",1,0)))))</f>
        <v>#VALUE!</v>
      </c>
      <c r="K127" t="e">
        <f t="shared" si="6"/>
        <v>#VALUE!</v>
      </c>
    </row>
  </sheetData>
  <mergeCells count="8">
    <mergeCell ref="C31:G31"/>
    <mergeCell ref="C32:G32"/>
    <mergeCell ref="C29:G29"/>
    <mergeCell ref="C33:G33"/>
    <mergeCell ref="B2:D2"/>
    <mergeCell ref="C27:G27"/>
    <mergeCell ref="C28:G28"/>
    <mergeCell ref="C30:G30"/>
  </mergeCells>
  <conditionalFormatting sqref="G10:G26">
    <cfRule type="cellIs" dxfId="4" priority="1" operator="equal">
      <formula>"No"</formula>
    </cfRule>
    <cfRule type="cellIs" dxfId="3" priority="2" operator="equal">
      <formula>"Yes"</formula>
    </cfRule>
  </conditionalFormatting>
  <pageMargins left="0.7" right="0.7" top="0.75" bottom="0.75" header="0.3" footer="0.3"/>
  <pageSetup paperSize="9" fitToHeight="0"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5" operator="containsText" id="{356E2DCE-6E10-4BE4-92AF-D52AF0B3C69B}">
            <xm:f>NOT(ISERROR(SEARCH("Low",F10)))</xm:f>
            <xm:f>"Low"</xm:f>
            <x14:dxf>
              <fill>
                <patternFill>
                  <bgColor rgb="FF00B050"/>
                </patternFill>
              </fill>
            </x14:dxf>
          </x14:cfRule>
          <x14:cfRule type="containsText" priority="6" operator="containsText" id="{5E96A9B2-9D7E-4B8C-9128-0A36487AA613}">
            <xm:f>NOT(ISERROR(SEARCH("Medium",F10)))</xm:f>
            <xm:f>"Medium"</xm:f>
            <x14:dxf>
              <fill>
                <patternFill>
                  <bgColor rgb="FFFFC000"/>
                </patternFill>
              </fill>
            </x14:dxf>
          </x14:cfRule>
          <x14:cfRule type="containsText" priority="7" operator="containsText" id="{960E7C05-3205-491B-8B47-BE0F75D1BD0C}">
            <xm:f>NOT(ISERROR(SEARCH("High",F10)))</xm:f>
            <xm:f>"High"</xm:f>
            <x14:dxf>
              <fill>
                <patternFill>
                  <bgColor rgb="FFFF0000"/>
                </patternFill>
              </fill>
            </x14:dxf>
          </x14:cfRule>
          <xm:sqref>F10:F26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Lookup!$C$4:$C$8</xm:f>
          </x14:formula1>
          <xm:sqref>O10:O16 E10:E26</xm:sqref>
        </x14:dataValidation>
        <x14:dataValidation type="list" allowBlank="1" showInputMessage="1" showErrorMessage="1" xr:uid="{00000000-0002-0000-0000-000001000000}">
          <x14:formula1>
            <xm:f>Lookup!$D$4:$D$8</xm:f>
          </x14:formula1>
          <xm:sqref>D10:D26</xm:sqref>
        </x14:dataValidation>
        <x14:dataValidation type="list" allowBlank="1" showInputMessage="1" showErrorMessage="1" xr:uid="{00000000-0002-0000-0000-000002000000}">
          <x14:formula1>
            <xm:f>Lookup!$C$13:$C$14</xm:f>
          </x14:formula1>
          <xm:sqref>G9:G26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7A761-654B-45C5-B8B1-8C8D61C66CEA}">
  <dimension ref="A1:G13"/>
  <sheetViews>
    <sheetView workbookViewId="0">
      <selection sqref="A1:XFD1048576"/>
    </sheetView>
  </sheetViews>
  <sheetFormatPr defaultRowHeight="15" x14ac:dyDescent="0.25"/>
  <cols>
    <col min="1" max="1" width="31.140625" style="37" bestFit="1" customWidth="1"/>
    <col min="2" max="2" width="56" style="37" customWidth="1"/>
    <col min="3" max="3" width="8.7109375" style="37" bestFit="1" customWidth="1"/>
    <col min="4" max="4" width="5" style="37" customWidth="1"/>
    <col min="5" max="5" width="32.42578125" style="37" bestFit="1" customWidth="1"/>
    <col min="6" max="6" width="58.85546875" style="37" customWidth="1"/>
    <col min="7" max="7" width="9.85546875" style="37" customWidth="1"/>
    <col min="8" max="16384" width="9.140625" style="37"/>
  </cols>
  <sheetData>
    <row r="1" spans="1:7" ht="24" thickBot="1" x14ac:dyDescent="0.3">
      <c r="A1" s="34" t="s">
        <v>74</v>
      </c>
      <c r="B1" s="35"/>
      <c r="C1" s="36"/>
      <c r="E1" s="38" t="s">
        <v>75</v>
      </c>
      <c r="F1" s="39"/>
      <c r="G1" s="40"/>
    </row>
    <row r="2" spans="1:7" ht="19.5" thickBot="1" x14ac:dyDescent="0.3">
      <c r="A2" s="41" t="s">
        <v>76</v>
      </c>
      <c r="B2" s="41" t="s">
        <v>77</v>
      </c>
      <c r="C2" s="41" t="s">
        <v>78</v>
      </c>
      <c r="E2" s="41" t="s">
        <v>76</v>
      </c>
      <c r="F2" s="41" t="s">
        <v>77</v>
      </c>
      <c r="G2" s="41" t="s">
        <v>78</v>
      </c>
    </row>
    <row r="3" spans="1:7" ht="30.75" thickBot="1" x14ac:dyDescent="0.3">
      <c r="A3" s="42" t="s">
        <v>79</v>
      </c>
      <c r="B3" s="43" t="s">
        <v>80</v>
      </c>
      <c r="C3" s="44">
        <v>1</v>
      </c>
      <c r="E3" s="45" t="s">
        <v>81</v>
      </c>
      <c r="F3" s="46" t="s">
        <v>82</v>
      </c>
      <c r="G3" s="47">
        <v>1</v>
      </c>
    </row>
    <row r="4" spans="1:7" ht="30.75" thickBot="1" x14ac:dyDescent="0.3">
      <c r="A4" s="42" t="s">
        <v>83</v>
      </c>
      <c r="B4" s="43" t="s">
        <v>84</v>
      </c>
      <c r="C4" s="44">
        <v>2</v>
      </c>
      <c r="E4" s="48" t="s">
        <v>22</v>
      </c>
      <c r="F4" s="49" t="s">
        <v>85</v>
      </c>
      <c r="G4" s="50">
        <v>2</v>
      </c>
    </row>
    <row r="5" spans="1:7" ht="45.75" thickBot="1" x14ac:dyDescent="0.3">
      <c r="A5" s="42" t="s">
        <v>86</v>
      </c>
      <c r="B5" s="43" t="s">
        <v>87</v>
      </c>
      <c r="C5" s="44">
        <v>3</v>
      </c>
      <c r="E5" s="48" t="s">
        <v>23</v>
      </c>
      <c r="F5" s="49" t="s">
        <v>88</v>
      </c>
      <c r="G5" s="50">
        <v>3</v>
      </c>
    </row>
    <row r="6" spans="1:7" ht="45.75" thickBot="1" x14ac:dyDescent="0.3">
      <c r="A6" s="42" t="s">
        <v>89</v>
      </c>
      <c r="B6" s="43" t="s">
        <v>90</v>
      </c>
      <c r="C6" s="44">
        <v>4</v>
      </c>
      <c r="E6" s="48" t="s">
        <v>91</v>
      </c>
      <c r="F6" s="49" t="s">
        <v>92</v>
      </c>
      <c r="G6" s="50">
        <v>4</v>
      </c>
    </row>
    <row r="7" spans="1:7" ht="45.75" thickBot="1" x14ac:dyDescent="0.3">
      <c r="A7" s="51" t="s">
        <v>93</v>
      </c>
      <c r="B7" s="46" t="s">
        <v>94</v>
      </c>
      <c r="C7" s="47">
        <v>5</v>
      </c>
      <c r="E7" s="45" t="s">
        <v>12</v>
      </c>
      <c r="F7" s="52" t="s">
        <v>95</v>
      </c>
      <c r="G7" s="45">
        <v>5</v>
      </c>
    </row>
    <row r="8" spans="1:7" ht="18.75" x14ac:dyDescent="0.3">
      <c r="A8" s="53"/>
      <c r="B8" s="54" t="s">
        <v>96</v>
      </c>
      <c r="C8" s="54"/>
      <c r="D8" s="54"/>
      <c r="E8" s="54"/>
      <c r="F8" s="54"/>
      <c r="G8" s="53"/>
    </row>
    <row r="9" spans="1:7" ht="24.75" thickBot="1" x14ac:dyDescent="0.3">
      <c r="B9" s="55" t="s">
        <v>97</v>
      </c>
      <c r="C9" s="56"/>
      <c r="D9" s="56"/>
      <c r="E9" s="56"/>
      <c r="F9" s="56"/>
    </row>
    <row r="10" spans="1:7" ht="19.5" thickBot="1" x14ac:dyDescent="0.3">
      <c r="B10" s="57" t="s">
        <v>98</v>
      </c>
      <c r="C10" s="58"/>
      <c r="D10" s="58"/>
      <c r="E10" s="58"/>
      <c r="F10" s="59"/>
    </row>
    <row r="11" spans="1:7" x14ac:dyDescent="0.25">
      <c r="B11" s="60"/>
      <c r="C11" s="61"/>
      <c r="D11" s="62"/>
      <c r="E11" s="63"/>
      <c r="F11" s="64"/>
    </row>
    <row r="12" spans="1:7" x14ac:dyDescent="0.25">
      <c r="B12" s="65" t="s">
        <v>99</v>
      </c>
      <c r="C12" s="66" t="s">
        <v>100</v>
      </c>
      <c r="D12" s="67"/>
      <c r="E12" s="68"/>
      <c r="F12" s="69" t="s">
        <v>101</v>
      </c>
    </row>
    <row r="13" spans="1:7" ht="15.75" thickBot="1" x14ac:dyDescent="0.3">
      <c r="B13" s="70"/>
      <c r="C13" s="71"/>
      <c r="D13" s="72"/>
      <c r="E13" s="73"/>
      <c r="F13" s="74"/>
    </row>
  </sheetData>
  <mergeCells count="6">
    <mergeCell ref="A1:C1"/>
    <mergeCell ref="E1:G1"/>
    <mergeCell ref="B8:F8"/>
    <mergeCell ref="B9:F9"/>
    <mergeCell ref="B10:F10"/>
    <mergeCell ref="C12:E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4F57E-3651-4A35-8251-A56EAFDD3810}">
  <dimension ref="A1:B38"/>
  <sheetViews>
    <sheetView workbookViewId="0">
      <selection sqref="A1:XFD1048576"/>
    </sheetView>
  </sheetViews>
  <sheetFormatPr defaultRowHeight="15" x14ac:dyDescent="0.25"/>
  <sheetData>
    <row r="1" spans="1:2" ht="21" x14ac:dyDescent="0.35">
      <c r="A1" s="75" t="s">
        <v>102</v>
      </c>
    </row>
    <row r="6" spans="1:2" ht="15.75" x14ac:dyDescent="0.25">
      <c r="B6" s="76" t="s">
        <v>103</v>
      </c>
    </row>
    <row r="8" spans="1:2" x14ac:dyDescent="0.25">
      <c r="A8" s="77" t="s">
        <v>104</v>
      </c>
      <c r="B8" t="s">
        <v>105</v>
      </c>
    </row>
    <row r="9" spans="1:2" x14ac:dyDescent="0.25">
      <c r="A9" s="78"/>
      <c r="B9" t="s">
        <v>106</v>
      </c>
    </row>
    <row r="10" spans="1:2" x14ac:dyDescent="0.25">
      <c r="A10" s="78"/>
      <c r="B10" t="s">
        <v>107</v>
      </c>
    </row>
    <row r="11" spans="1:2" x14ac:dyDescent="0.25">
      <c r="A11" s="77" t="s">
        <v>108</v>
      </c>
      <c r="B11" t="s">
        <v>109</v>
      </c>
    </row>
    <row r="12" spans="1:2" x14ac:dyDescent="0.25">
      <c r="A12" s="78"/>
      <c r="B12" t="s">
        <v>110</v>
      </c>
    </row>
    <row r="13" spans="1:2" x14ac:dyDescent="0.25">
      <c r="A13" s="78"/>
    </row>
    <row r="14" spans="1:2" ht="15.75" x14ac:dyDescent="0.25">
      <c r="A14" s="78"/>
      <c r="B14" s="76" t="s">
        <v>111</v>
      </c>
    </row>
    <row r="15" spans="1:2" x14ac:dyDescent="0.25">
      <c r="A15" s="78"/>
    </row>
    <row r="16" spans="1:2" x14ac:dyDescent="0.25">
      <c r="A16" s="77" t="s">
        <v>104</v>
      </c>
      <c r="B16" t="s">
        <v>112</v>
      </c>
    </row>
    <row r="17" spans="1:2" x14ac:dyDescent="0.25">
      <c r="A17" s="78"/>
    </row>
    <row r="18" spans="1:2" ht="15.75" x14ac:dyDescent="0.25">
      <c r="A18" s="78"/>
      <c r="B18" s="76" t="s">
        <v>113</v>
      </c>
    </row>
    <row r="19" spans="1:2" x14ac:dyDescent="0.25">
      <c r="A19" s="78"/>
    </row>
    <row r="20" spans="1:2" x14ac:dyDescent="0.25">
      <c r="A20" s="77" t="s">
        <v>104</v>
      </c>
      <c r="B20" t="s">
        <v>114</v>
      </c>
    </row>
    <row r="21" spans="1:2" x14ac:dyDescent="0.25">
      <c r="A21" s="77"/>
    </row>
    <row r="22" spans="1:2" ht="15.75" x14ac:dyDescent="0.25">
      <c r="A22" s="77"/>
      <c r="B22" s="76" t="s">
        <v>115</v>
      </c>
    </row>
    <row r="23" spans="1:2" x14ac:dyDescent="0.25">
      <c r="A23" s="77"/>
    </row>
    <row r="24" spans="1:2" x14ac:dyDescent="0.25">
      <c r="A24" s="77" t="s">
        <v>104</v>
      </c>
      <c r="B24" t="s">
        <v>116</v>
      </c>
    </row>
    <row r="25" spans="1:2" x14ac:dyDescent="0.25">
      <c r="A25" s="77" t="s">
        <v>108</v>
      </c>
      <c r="B25" t="s">
        <v>117</v>
      </c>
    </row>
    <row r="34" spans="1:2" x14ac:dyDescent="0.25">
      <c r="A34" s="77" t="s">
        <v>118</v>
      </c>
      <c r="B34" t="s">
        <v>119</v>
      </c>
    </row>
    <row r="35" spans="1:2" x14ac:dyDescent="0.25">
      <c r="A35" s="77" t="s">
        <v>120</v>
      </c>
      <c r="B35" t="s">
        <v>121</v>
      </c>
    </row>
    <row r="36" spans="1:2" x14ac:dyDescent="0.25">
      <c r="A36" s="77" t="s">
        <v>122</v>
      </c>
      <c r="B36" t="s">
        <v>123</v>
      </c>
    </row>
    <row r="37" spans="1:2" x14ac:dyDescent="0.25">
      <c r="A37" s="77" t="s">
        <v>124</v>
      </c>
      <c r="B37" t="s">
        <v>125</v>
      </c>
    </row>
    <row r="38" spans="1:2" x14ac:dyDescent="0.25">
      <c r="A38" s="77" t="s">
        <v>126</v>
      </c>
      <c r="B38" t="s">
        <v>127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I14"/>
  <sheetViews>
    <sheetView workbookViewId="0">
      <selection activeCell="B31" sqref="B31"/>
    </sheetView>
  </sheetViews>
  <sheetFormatPr defaultRowHeight="15" x14ac:dyDescent="0.25"/>
  <cols>
    <col min="3" max="3" width="20.5703125" customWidth="1"/>
    <col min="5" max="5" width="26.140625" customWidth="1"/>
    <col min="7" max="7" width="18" customWidth="1"/>
    <col min="8" max="8" width="18.42578125" customWidth="1"/>
  </cols>
  <sheetData>
    <row r="3" spans="2:9" x14ac:dyDescent="0.25">
      <c r="C3" t="s">
        <v>15</v>
      </c>
      <c r="D3" t="s">
        <v>16</v>
      </c>
      <c r="G3" t="s">
        <v>17</v>
      </c>
    </row>
    <row r="4" spans="2:9" x14ac:dyDescent="0.25">
      <c r="B4">
        <v>1</v>
      </c>
      <c r="C4" t="s">
        <v>9</v>
      </c>
      <c r="D4" t="s">
        <v>18</v>
      </c>
      <c r="G4" t="s">
        <v>19</v>
      </c>
      <c r="H4" t="s">
        <v>20</v>
      </c>
      <c r="I4" t="s">
        <v>21</v>
      </c>
    </row>
    <row r="5" spans="2:9" x14ac:dyDescent="0.25">
      <c r="B5">
        <v>2</v>
      </c>
      <c r="C5" t="s">
        <v>22</v>
      </c>
      <c r="D5" t="s">
        <v>10</v>
      </c>
    </row>
    <row r="6" spans="2:9" x14ac:dyDescent="0.25">
      <c r="B6">
        <v>3</v>
      </c>
      <c r="C6" t="s">
        <v>23</v>
      </c>
      <c r="D6" t="s">
        <v>24</v>
      </c>
    </row>
    <row r="7" spans="2:9" x14ac:dyDescent="0.25">
      <c r="B7">
        <v>4</v>
      </c>
      <c r="C7" t="s">
        <v>25</v>
      </c>
      <c r="D7" t="s">
        <v>26</v>
      </c>
    </row>
    <row r="8" spans="2:9" x14ac:dyDescent="0.25">
      <c r="B8">
        <v>5</v>
      </c>
      <c r="C8" t="s">
        <v>12</v>
      </c>
      <c r="D8" t="s">
        <v>13</v>
      </c>
    </row>
    <row r="13" spans="2:9" x14ac:dyDescent="0.25">
      <c r="C13" t="s">
        <v>11</v>
      </c>
    </row>
    <row r="14" spans="2:9" x14ac:dyDescent="0.25">
      <c r="C14" t="s">
        <v>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965AFE2869C4448CDDC3A49B3E9D4C" ma:contentTypeVersion="1" ma:contentTypeDescription="Create a new document." ma:contentTypeScope="" ma:versionID="554e9953e814676e575d2c3475d18736">
  <xsd:schema xmlns:xsd="http://www.w3.org/2001/XMLSchema" xmlns:xs="http://www.w3.org/2001/XMLSchema" xmlns:p="http://schemas.microsoft.com/office/2006/metadata/properties" xmlns:ns3="45534eab-e213-4ac7-be7b-6426934ec745" targetNamespace="http://schemas.microsoft.com/office/2006/metadata/properties" ma:root="true" ma:fieldsID="53747a5222cb0088745ba047b993029c" ns3:_="">
    <xsd:import namespace="45534eab-e213-4ac7-be7b-6426934ec745"/>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34eab-e213-4ac7-be7b-6426934ec74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EAD313-A482-45B2-8ED0-EAFE06AC5BD8}">
  <ds:schemaRefs>
    <ds:schemaRef ds:uri="http://schemas.microsoft.com/sharepoint/v3/contenttype/forms"/>
  </ds:schemaRefs>
</ds:datastoreItem>
</file>

<file path=customXml/itemProps2.xml><?xml version="1.0" encoding="utf-8"?>
<ds:datastoreItem xmlns:ds="http://schemas.openxmlformats.org/officeDocument/2006/customXml" ds:itemID="{7831FEA4-864B-4012-9457-EAD5AA3C656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5534eab-e213-4ac7-be7b-6426934ec745"/>
    <ds:schemaRef ds:uri="http://www.w3.org/XML/1998/namespace"/>
    <ds:schemaRef ds:uri="http://purl.org/dc/dcmitype/"/>
  </ds:schemaRefs>
</ds:datastoreItem>
</file>

<file path=customXml/itemProps3.xml><?xml version="1.0" encoding="utf-8"?>
<ds:datastoreItem xmlns:ds="http://schemas.openxmlformats.org/officeDocument/2006/customXml" ds:itemID="{3A763C0C-4D10-4984-A950-B617B20D44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34eab-e213-4ac7-be7b-6426934ec7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Risk Assessment</vt:lpstr>
      <vt:lpstr>Risk</vt:lpstr>
      <vt:lpstr>Instructions</vt:lpstr>
      <vt:lpstr>Lookup</vt:lpstr>
      <vt:lpstr>'Risk Assessment'!Print_Area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Bradburn</dc:creator>
  <cp:lastModifiedBy>Lin Howard</cp:lastModifiedBy>
  <cp:lastPrinted>2014-03-24T08:27:11Z</cp:lastPrinted>
  <dcterms:created xsi:type="dcterms:W3CDTF">2014-01-08T20:40:22Z</dcterms:created>
  <dcterms:modified xsi:type="dcterms:W3CDTF">2018-09-17T14:49:37Z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0x0101006B965AFE2869C4448CDDC3A49B3E9D4C</vt:lpwstr>
  </property>
</Properties>
</file>